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5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 7" sheetId="10" r:id="rId7"/>
    <sheet name="Лист1" sheetId="1" r:id="rId8"/>
    <sheet name="Лист2" sheetId="2" r:id="rId9"/>
    <sheet name="Лист3" sheetId="3" r:id="rId10"/>
  </sheets>
  <definedNames>
    <definedName name="APPT" localSheetId="0">'Приложение 1'!$A$24</definedName>
    <definedName name="FIO" localSheetId="0">'Приложение 1'!$F$24</definedName>
    <definedName name="SIGN" localSheetId="0">'Приложение 1'!$A$24:$H$25</definedName>
    <definedName name="_xlnm.Print_Titles" localSheetId="1">'Приложение 2'!$A$13:$IV$13</definedName>
    <definedName name="_xlnm.Print_Titles" localSheetId="3">'Приложение 4'!$15:$15</definedName>
    <definedName name="_xlnm.Print_Titles" localSheetId="4">'Приложение 5'!$14:$14</definedName>
    <definedName name="_xlnm.Print_Titles" localSheetId="5">'Приложение 6'!$14:$14</definedName>
  </definedNames>
  <calcPr calcId="124519"/>
</workbook>
</file>

<file path=xl/calcChain.xml><?xml version="1.0" encoding="utf-8"?>
<calcChain xmlns="http://schemas.openxmlformats.org/spreadsheetml/2006/main">
  <c r="D17" i="10"/>
  <c r="D12" s="1"/>
  <c r="C17"/>
  <c r="B17"/>
  <c r="D14"/>
  <c r="C14"/>
  <c r="C12" s="1"/>
  <c r="B14"/>
  <c r="B12"/>
  <c r="E23" i="6"/>
  <c r="E20"/>
  <c r="D20"/>
  <c r="C20"/>
  <c r="E17"/>
  <c r="D17"/>
  <c r="D23" s="1"/>
  <c r="C17"/>
  <c r="E14"/>
  <c r="D14"/>
  <c r="C14"/>
  <c r="C23" s="1"/>
</calcChain>
</file>

<file path=xl/sharedStrings.xml><?xml version="1.0" encoding="utf-8"?>
<sst xmlns="http://schemas.openxmlformats.org/spreadsheetml/2006/main" count="9985" uniqueCount="1249">
  <si>
    <t>Приложение № 1</t>
  </si>
  <si>
    <t xml:space="preserve">к решению Белогорского городского </t>
  </si>
  <si>
    <t>Совета народных депутатов</t>
  </si>
  <si>
    <t>от 28 июля 2016 № 46/75</t>
  </si>
  <si>
    <t>от 17 декабря 2015 № 37/124</t>
  </si>
  <si>
    <t>Прогнозируемые объемы доходов местного бюджета на 2016 год и плановый период 2017 и 2018 годов</t>
  </si>
  <si>
    <t xml:space="preserve"> (руб.)</t>
  </si>
  <si>
    <t>КВД</t>
  </si>
  <si>
    <t xml:space="preserve">Наименование </t>
  </si>
  <si>
    <t>2016 год</t>
  </si>
  <si>
    <t>2017 год</t>
  </si>
  <si>
    <t>2018 год</t>
  </si>
  <si>
    <t>1</t>
  </si>
  <si>
    <t>2</t>
  </si>
  <si>
    <t>3</t>
  </si>
  <si>
    <t>4</t>
  </si>
  <si>
    <t>5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</si>
  <si>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</si>
  <si>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</si>
  <si>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</si>
  <si>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</si>
  <si>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</si>
  <si>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</si>
  <si>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</si>
  <si>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</si>
  <si>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</si>
  <si>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</si>
  <si>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</si>
  <si>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</si>
  <si>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</si>
  <si>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</si>
  <si>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</si>
  <si>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</si>
  <si>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</si>
  <si>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</si>
  <si>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</si>
  <si>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</si>
  <si>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</si>
  <si>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</si>
  <si>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</si>
  <si>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</si>
  <si>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</si>
  <si>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</si>
  <si>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</si>
  <si>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</si>
  <si>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</si>
  <si>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</si>
  <si>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</si>
  <si>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</si>
  <si>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</si>
  <si>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</si>
  <si>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</si>
  <si>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</si>
  <si>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</si>
  <si>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</si>
  <si>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</si>
  <si>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</si>
  <si>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</si>
  <si>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</si>
  <si>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</si>
  <si>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</si>
  <si>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</si>
  <si>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</si>
  <si>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</si>
  <si>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</si>
  <si>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</si>
  <si>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</si>
  <si>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</si>
  <si>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</si>
  <si>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</si>
  <si>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</si>
  <si>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</si>
  <si>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</si>
  <si>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</si>
  <si>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</si>
  <si>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</si>
  <si>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</si>
  <si>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</si>
  <si>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</si>
  <si>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</si>
  <si>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</si>
  <si>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</si>
  <si>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</si>
  <si>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</si>
  <si>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</si>
  <si>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</si>
  <si>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</si>
  <si>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</si>
  <si>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</si>
  <si>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</si>
  <si>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</si>
  <si>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</si>
  <si>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</si>
  <si>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</si>
  <si>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</si>
  <si>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</si>
  <si>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</si>
  <si>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</si>
  <si>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</si>
  <si>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</si>
  <si>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</si>
  <si>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</si>
  <si>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</si>
  <si>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</si>
  <si>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</si>
  <si>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</si>
  <si>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</si>
  <si>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</si>
  <si>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</si>
  <si>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</si>
  <si>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</si>
  <si>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11201020010000120</t>
  </si>
  <si>
    <t>Плата за выбросы загрязняющих веществ в атмосферный воздух передвижными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</si>
  <si>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</si>
  <si>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</si>
  <si>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</si>
  <si>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</si>
  <si>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</si>
  <si>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</si>
  <si>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</si>
  <si>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</si>
  <si>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</si>
  <si>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</si>
  <si>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</si>
  <si>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</si>
  <si>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</si>
  <si>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</si>
  <si>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</si>
  <si>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</si>
  <si>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</si>
  <si>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</si>
  <si>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</si>
  <si>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</si>
  <si>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</si>
  <si>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</si>
  <si>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</si>
  <si>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</si>
  <si>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</si>
  <si>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</si>
  <si>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</si>
  <si>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</si>
  <si>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</si>
  <si>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</si>
  <si>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</si>
  <si>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</si>
  <si>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</si>
  <si>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</si>
  <si>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</si>
  <si>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</si>
  <si>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</si>
  <si>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</si>
  <si>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</si>
  <si>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</si>
  <si>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</si>
  <si>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</si>
  <si>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</si>
  <si>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</si>
  <si>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</si>
  <si>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</si>
  <si>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</si>
  <si>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</si>
  <si>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11625010010000140</t>
  </si>
  <si>
    <t>Денежные взыскания (штрафы) за нарушение законодательства Российской Федерации о недрах</t>
  </si>
  <si>
    <t>11625050010000140</t>
  </si>
  <si>
    <t>Денежные взыскания (штрафы) за нарушение законодательства в области охраны окружающей среды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</si>
  <si>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</si>
  <si>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</si>
  <si>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</si>
  <si>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</si>
  <si>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</si>
  <si>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</si>
  <si>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</si>
  <si>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</si>
  <si>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</si>
  <si>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</si>
  <si>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</si>
  <si>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</si>
  <si>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</si>
  <si>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</si>
  <si>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</si>
  <si>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</si>
  <si>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</si>
  <si>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</si>
  <si>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</si>
  <si>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</si>
  <si>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</si>
  <si>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</si>
  <si>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</si>
  <si>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</si>
  <si>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11690040040001140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</si>
  <si>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административной комиссии)</t>
  </si>
  <si>
    <t>11690040040002140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</si>
  <si>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</si>
  <si>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</si>
  <si>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</si>
  <si>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</si>
  <si>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</si>
  <si>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</si>
  <si>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бюджетной системы Российской Федерации</t>
  </si>
  <si>
    <t>20201001000000151</t>
  </si>
  <si>
    <t>Дотации на выравнивание бюджетной обеспеченности</t>
  </si>
  <si>
    <t>20201001040000151</t>
  </si>
  <si>
    <t>Дотации бюджетам городских округов на выравнивание бюджетной обеспеченности</t>
  </si>
  <si>
    <t>20201003000000151</t>
  </si>
  <si>
    <t>Дотации бюджетам на поддержку мер по обеспечению сбалансированности бюджетов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</si>
  <si>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</si>
  <si>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</si>
  <si>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20202000000000151</t>
  </si>
  <si>
    <t>Субсидии бюджетам бюджетной системы Российской Федерации (межбюджетные субсидии)</t>
  </si>
  <si>
    <t>20202008000000151</t>
  </si>
  <si>
    <t>Субсидии бюджетам на обеспечение жильем молодых семей</t>
  </si>
  <si>
    <t>20202008040000151</t>
  </si>
  <si>
    <t>Субсидии бюджетам городских округов на обеспечение жильем молодых семей</t>
  </si>
  <si>
    <t>20202009000000151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</si>
  <si>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</si>
  <si>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</si>
  <si>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</si>
  <si>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20202051000000151</t>
  </si>
  <si>
    <t>Субсидии бюджетам на реализацию федеральных целевых программ</t>
  </si>
  <si>
    <t>20202051040000151</t>
  </si>
  <si>
    <t>Субсидии бюджетам городских округов на реализацию федеральных целевых программ</t>
  </si>
  <si>
    <t>20202088000000151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</si>
  <si>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</si>
  <si>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</si>
  <si>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</si>
  <si>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20202088040002151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</si>
  <si>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</si>
  <si>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</si>
  <si>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</si>
  <si>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20202089000000151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</si>
  <si>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</si>
  <si>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</si>
  <si>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</si>
  <si>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20202089040002151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</si>
  <si>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</si>
  <si>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20202999000000151</t>
  </si>
  <si>
    <t>Прочие субсидии</t>
  </si>
  <si>
    <t>20202999040000151</t>
  </si>
  <si>
    <t>Прочие субсидии бюджетам городских округов</t>
  </si>
  <si>
    <t>20203000000000151</t>
  </si>
  <si>
    <t>Субвенции бюджетам бюджетной системы Российской Федерации</t>
  </si>
  <si>
    <t>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</si>
  <si>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</si>
  <si>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</si>
  <si>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</si>
  <si>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</si>
  <si>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</si>
  <si>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</si>
  <si>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</si>
  <si>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</si>
  <si>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</si>
  <si>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</si>
  <si>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</si>
  <si>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</si>
  <si>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</si>
  <si>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</si>
  <si>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</si>
  <si>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</si>
  <si>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</si>
  <si>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</si>
  <si>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</si>
  <si>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20203121000000151</t>
  </si>
  <si>
    <t>Субвенции на проведение Всероссийской сельскохозяйственной переписи в 2016 году</t>
  </si>
  <si>
    <t>20203121040000151</t>
  </si>
  <si>
    <t>Субвенции бюджетам городских округов на проведение Всероссийской сельскохозяйственной переписи в 2016 году</t>
  </si>
  <si>
    <t>20203999000000151</t>
  </si>
  <si>
    <t>Прочие субвенции</t>
  </si>
  <si>
    <t>20203999040000151</t>
  </si>
  <si>
    <t>Прочие субвенции бюджетам городских округов</t>
  </si>
  <si>
    <t>20204000000000151</t>
  </si>
  <si>
    <t>Иные межбюджетные трансферты</t>
  </si>
  <si>
    <t>20204999000000151</t>
  </si>
  <si>
    <t>Прочие межбюджетные трансферты, передаваемые бюджетам</t>
  </si>
  <si>
    <t>20204999040000151</t>
  </si>
  <si>
    <t>Прочие межбюджетные трансферты, передаваемые бюджетам городских округов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</si>
  <si>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</si>
  <si>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</si>
  <si>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21904000040000151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</si>
  <si>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</si>
  <si>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</si>
  <si>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к решению Белогорского городского Совета народных депутатов</t>
  </si>
  <si>
    <t xml:space="preserve"> от 17 декабря 2015 № 37/124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</si>
  <si>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2016 год и плановый период 2017 и 2018 годов
</t>
  </si>
  <si>
    <t>Код   бюджетной  классификации  Российской  Федерации</t>
  </si>
  <si>
    <t xml:space="preserve">главного  администратора  доходов </t>
  </si>
  <si>
    <t>Код вида (подвида) доходов</t>
  </si>
  <si>
    <t>002</t>
  </si>
  <si>
    <t>Администрация города Белогорск</t>
  </si>
  <si>
    <t>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</si>
  <si>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</si>
  <si>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</si>
  <si>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</si>
  <si>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113 01994 04 0000 130</t>
  </si>
  <si>
    <t>Прочие  доходы  от   оказания  платных услуг (работ)  получателями средств  бюджетов  городских  округов</t>
  </si>
  <si>
    <t>113 02994 04 0000 130</t>
  </si>
  <si>
    <t>Прочие  доходы  от   компенсации  затрат  бюджетов  городских  округов</t>
  </si>
  <si>
    <t>116  33040 04 0000 140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</si>
  <si>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</si>
  <si>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 xml:space="preserve">116 90040 04 0000 140  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</si>
  <si>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</si>
  <si>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116 90040 04 0001 140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</si>
  <si>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</si>
  <si>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</si>
  <si>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</si>
  <si>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>117 01040 04 0000 180</t>
  </si>
  <si>
    <t>Невыясненные поступления, зачисляемые в бюджеты  городских  округов</t>
  </si>
  <si>
    <t>117 05040 04 0000 180</t>
  </si>
  <si>
    <t>Прочие неналоговые доходы  бюджетов  городских  округов</t>
  </si>
  <si>
    <t xml:space="preserve"> 202 02000 00 0000 151 *</t>
  </si>
  <si>
    <t>Субсидии бюджетам  бюджетной  системы  Российской Федерации  (межбюджетные субсидии)</t>
  </si>
  <si>
    <t xml:space="preserve"> 202 03000 00 0000 151 *</t>
  </si>
  <si>
    <t>Субвенции  бюджетам субъектов Российской Федерации  и муниципальных образований</t>
  </si>
  <si>
    <t xml:space="preserve"> 219 04000 04 0000 151 </t>
  </si>
  <si>
    <t>003</t>
  </si>
  <si>
    <t>Муниципальное казенное учреждение  "Финансовое управление Администрации города Белогорск"</t>
  </si>
  <si>
    <t>111 03040 04 0000 120</t>
  </si>
  <si>
    <t>Проценты, полученные от предоставления бюджетных кредитов   внутри  страны   за счет средств бюджетов  городских  округов</t>
  </si>
  <si>
    <t>116 32000 04 0000140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</si>
  <si>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</si>
  <si>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</si>
  <si>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 xml:space="preserve"> 202 01000 00 0000 151 *</t>
  </si>
  <si>
    <t>Дотации  бюджетам субъектов Российской Федерации и муниципальных образований</t>
  </si>
  <si>
    <t xml:space="preserve"> 208 04000 04 0000 180 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</si>
  <si>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</si>
  <si>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004</t>
  </si>
  <si>
    <t>Муниципальное казенное учреждение "Комитет имущественных отношений Администрации города  Белогорск"</t>
  </si>
  <si>
    <t>108 07150 01 1000 110</t>
  </si>
  <si>
    <t>Государственная пошлина за выдачу разрешения на  установку  рекламной  конструкции</t>
  </si>
  <si>
    <t>108 07150 01 4000 110</t>
  </si>
  <si>
    <t>111 09044  04 0000 120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</si>
  <si>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</si>
  <si>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111 05012  04 0000 120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</si>
  <si>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</si>
  <si>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111 05024 04 0000 120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</si>
  <si>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</si>
  <si>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111 070140 40 000120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</si>
  <si>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</si>
  <si>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Прочие  доходы  от   оказания  платных услуг (работ)  получателями средств  бюджетов  городских  округов.</t>
  </si>
  <si>
    <t>114 02043 04 0000 410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</si>
  <si>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</si>
  <si>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1 14  06012 04 0000430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</si>
  <si>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</si>
  <si>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1 14  06312 04 0000430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</si>
  <si>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</si>
  <si>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114  06024 04 0000430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</si>
  <si>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</si>
  <si>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</si>
  <si>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>007</t>
  </si>
  <si>
    <t>Муниципальное казенное учреждение "Управление жилищно-коммунального хозяйства Администрации города  Белогорск"</t>
  </si>
  <si>
    <t>108 07173 01 1000 110</t>
  </si>
  <si>
    <t>108 07173 01 4000 110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</si>
  <si>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</si>
  <si>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010</t>
  </si>
  <si>
    <t>Муниципальное казенное  учреждение "Управление по физической культуре и спорту Администрации  города Белогорск"</t>
  </si>
  <si>
    <t>Прочие  доходы  от   компенсации  затрат  бюджетов  городских  округов.</t>
  </si>
  <si>
    <t xml:space="preserve"> 202 02000 00 0000 151* </t>
  </si>
  <si>
    <t xml:space="preserve"> 202 03000 00 0000 151* 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</si>
  <si>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</si>
  <si>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</si>
  <si>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 xml:space="preserve"> 202 04000 00 0000 151 *</t>
  </si>
  <si>
    <t>013</t>
  </si>
  <si>
    <t>Муниципальное  казенное учреждение  "Управление  культуры Администрации г. Белогорск"</t>
  </si>
  <si>
    <t>015</t>
  </si>
  <si>
    <t>Министерство финансов Амурской области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</si>
  <si>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</si>
  <si>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</si>
  <si>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116  90040 04 0000 140</t>
  </si>
  <si>
    <t>048</t>
  </si>
  <si>
    <t>Федеральная служба  по надзору  в сфере природопользования (Росприроднадзор) по Амурской области</t>
  </si>
  <si>
    <t>112 01010 01 6000 120</t>
  </si>
  <si>
    <t>Плата за выбросы загрязняющих веществ в атмосферный  воздух стационарными объектами</t>
  </si>
  <si>
    <t>112 01020 01 6000 120</t>
  </si>
  <si>
    <t>Плата за выбросы загрязняющих веществ в атмосферный воздух  передвижными объектами</t>
  </si>
  <si>
    <t>112 01030 01 6000 120</t>
  </si>
  <si>
    <t>Плата за выбросы загрязняющих веществ в водные объекты</t>
  </si>
  <si>
    <t>112 01040 01 6000 120</t>
  </si>
  <si>
    <t>112 01050 01 6000 120</t>
  </si>
  <si>
    <t>Плата за иные виды негативного воздействия  на окружающую среду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</si>
  <si>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</si>
  <si>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</si>
  <si>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116  25060 01  6000 140</t>
  </si>
  <si>
    <t>Денежные взыскания (штрафы)  за  нарушение  земельного  законодательства</t>
  </si>
  <si>
    <t>116  90040 04 6000 140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</si>
  <si>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</si>
  <si>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</si>
  <si>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Управление Федерального  казначейства</t>
  </si>
  <si>
    <t>103  02230 01  0000 110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</si>
  <si>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</si>
  <si>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</si>
  <si>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</si>
  <si>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</si>
  <si>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</si>
  <si>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</si>
  <si>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</si>
  <si>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</si>
  <si>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Государственная  жилищная  инспекция   Амурской области</t>
  </si>
  <si>
    <t>Инспекция  государственного  строительного  надзора  Амурской области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</si>
  <si>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</si>
  <si>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116 28000 01 6000 140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</si>
  <si>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</si>
  <si>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116  0802001 0000 140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</si>
  <si>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</si>
  <si>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Государственная  инспекция  труда в Амурской области</t>
  </si>
  <si>
    <t xml:space="preserve"> Управление Федеральной   антимонопольной  службы по Амурской области</t>
  </si>
  <si>
    <t>116  33040 04 6000 140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</si>
  <si>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</si>
  <si>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116  90040 04 7000 140</t>
  </si>
  <si>
    <t>Межрайонная  инспекция  Федеральной  налоговой   службы №3 по Амурской области</t>
  </si>
  <si>
    <t>101 02010 01 0000 110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</si>
  <si>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</si>
  <si>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</si>
  <si>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</si>
  <si>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</si>
  <si>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</si>
  <si>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101 02040 01 0000 110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</si>
  <si>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</si>
  <si>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105 02010 02 0000 110 </t>
  </si>
  <si>
    <t>Единый  налог  на  вменненый  доход для  отдельных  видов  деятельности</t>
  </si>
  <si>
    <t xml:space="preserve">105 02020 02 0000 110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</si>
  <si>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</si>
  <si>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105 03010 01 0000 110 </t>
  </si>
  <si>
    <t>Единый  сельскохозяйственный  налог</t>
  </si>
  <si>
    <t xml:space="preserve">106 03020 01 0000 110 </t>
  </si>
  <si>
    <t>Единый  сельскохозяйственный  налог (за налоговые периоды, истекшие до 1 января 2011 года).</t>
  </si>
  <si>
    <t xml:space="preserve">106 01020 04 0000 110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</si>
  <si>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</si>
  <si>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106 06012 04 0000 110 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</si>
  <si>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</si>
  <si>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>106 06022 04 0000 110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</si>
  <si>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</si>
  <si>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108 03010 01 0000 110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</si>
  <si>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</si>
  <si>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109 01020 04 0000 110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</si>
  <si>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</si>
  <si>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109 04010 02 0000 110</t>
  </si>
  <si>
    <t>Налог  на  имущество  предприятий</t>
  </si>
  <si>
    <t>109 04052 04 0000 110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</si>
  <si>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</si>
  <si>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109 07012 04 0000 110</t>
  </si>
  <si>
    <t>Налог на рекламу, мобилизуемый  на территориях городских округов.</t>
  </si>
  <si>
    <t>109 07052 04 0000110</t>
  </si>
  <si>
    <t>Прочие  местные  налоги  и сборы, мобилизуемые  на территориях городских округов.</t>
  </si>
  <si>
    <t>116 03010 01 0000 140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</si>
  <si>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</si>
  <si>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116 03030 01 0000 140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</si>
  <si>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</si>
  <si>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116 06000 01 0000 140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</si>
  <si>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</si>
  <si>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Управление Министерства  внутренних  дел  Российской  Федерации по Амурской области</t>
  </si>
  <si>
    <t>116  0801001 0000 140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</si>
  <si>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</si>
  <si>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116 43000 01 6000 140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</si>
  <si>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</si>
  <si>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116 30013 01 0000 140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</si>
  <si>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</si>
  <si>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116 30030 01 0000 140</t>
  </si>
  <si>
    <t>Прочие денежные взыскания  (штрафы)  за правонарушения  в области дорожного движения</t>
  </si>
  <si>
    <t>Управление Федеральной   миграционной   службы по Амурской области</t>
  </si>
  <si>
    <t>Управление Федеральной  службы государственной регистрации, кадастра и картографии по Амурской области</t>
  </si>
  <si>
    <t xml:space="preserve">Управление Федеральной   службы   судебных  приставов по Амурской области </t>
  </si>
  <si>
    <t>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</si>
  <si>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</si>
  <si>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Управление ветеринарии  и  племенного животноводства Амурской области</t>
  </si>
  <si>
    <t>Министерство здравоохранения  Амурской области</t>
  </si>
  <si>
    <t>Министерство  природных  ресурсов  Амурской  области</t>
  </si>
  <si>
    <t>116 25050 01 0000 140</t>
  </si>
  <si>
    <t>Денежные взыскания (штрафы) за нарушение законодательства в  области охраны окружающей среды</t>
  </si>
  <si>
    <t>116 25040 01 0000 140</t>
  </si>
  <si>
    <t>Денежные взыскания (штрафы) за нарушение законодательства  об экологической экспертизе</t>
  </si>
  <si>
    <t>116 25010 01 0000 140</t>
  </si>
  <si>
    <t>Денежные взыскания (штрафы) за нарушение законодательства  о недрах</t>
  </si>
  <si>
    <t>116 35020 05 0000 140</t>
  </si>
  <si>
    <t>Суммы по искам о возмещении вреда, причиненного окружающей среде, подлежащие зачислению в бюджеты городских округов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</si>
  <si>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</si>
  <si>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116  25030 01  0000 140</t>
  </si>
  <si>
    <t>Денежные взыскания (штрафы) за нарушение законодательства об охране и использовании животного мира</t>
  </si>
  <si>
    <t>930</t>
  </si>
  <si>
    <t>Министерство внешнеэкономических связей, туризма и предпринимательства Амурской области</t>
  </si>
  <si>
    <t>Управление государственного заказа Амурской области</t>
  </si>
  <si>
    <t>Денежные   взыскания  (штрафы)  за  нарушение  законодательства  Российской  Федерации  о  размещении  заказов  на  поставки  товаров, выполнение  работ, оказание  услуг  для  нужд  городских  округов</t>
  </si>
  <si>
    <t>000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</si>
  <si>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</si>
  <si>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113 01994 04 0000 130 *</t>
  </si>
  <si>
    <t>116 23040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</si>
  <si>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</si>
  <si>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</si>
  <si>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</si>
  <si>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 33040 04 0000 140 *</t>
  </si>
  <si>
    <t xml:space="preserve">116 90040 04 0000 140 *  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</si>
  <si>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</si>
  <si>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t>Приложение № 3</t>
  </si>
  <si>
    <t>Приложение № 4</t>
  </si>
  <si>
    <t>Источники финансирования дефицита местного бюджета на 2016 год и плановый период 2017 и 2018 годов</t>
  </si>
  <si>
    <t>(руб.)</t>
  </si>
  <si>
    <t>КВИ</t>
  </si>
  <si>
    <t>01.02.00.00.04.0000.000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</si>
  <si>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</si>
  <si>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</si>
  <si>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</si>
  <si>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</si>
  <si>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01.03.01.00.04.0000.000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</si>
  <si>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</si>
  <si>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</si>
  <si>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</si>
  <si>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</si>
  <si>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</si>
  <si>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остаков средств на счетах по учету средств бюджета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</si>
  <si>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</si>
  <si>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</si>
  <si>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</si>
  <si>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</si>
  <si>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Итого:</t>
  </si>
  <si>
    <t xml:space="preserve">     Приложение № 4</t>
  </si>
  <si>
    <t xml:space="preserve">     к решению Белогорского городского </t>
  </si>
  <si>
    <t xml:space="preserve">     Совета народных депутатов</t>
  </si>
  <si>
    <t xml:space="preserve">     от 28 июля 2016 № 46/75</t>
  </si>
  <si>
    <t xml:space="preserve">     Приложение № 5</t>
  </si>
  <si>
    <t xml:space="preserve">     от 17 декабря 2015 № 37/124</t>
  </si>
  <si>
    <t>Распределение бюджетных ассигнований местного бюджета по разделам и подразделам классификации расходов бюджетов на 2016 год и плановый период 2017 и 2018 годов</t>
  </si>
  <si>
    <t/>
  </si>
  <si>
    <t>Наименование</t>
  </si>
  <si>
    <t>Рз</t>
  </si>
  <si>
    <t>ПР</t>
  </si>
  <si>
    <t>2016 г.</t>
  </si>
  <si>
    <t>2017 г.</t>
  </si>
  <si>
    <t>2018 г.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</si>
  <si>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</si>
  <si>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</si>
  <si>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</si>
  <si>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</si>
  <si>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</si>
  <si>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</si>
  <si>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</si>
  <si>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</si>
  <si>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</si>
  <si>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</si>
  <si>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</si>
  <si>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</si>
  <si>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</si>
  <si>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</si>
  <si>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</si>
  <si>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</si>
  <si>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</si>
  <si>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</si>
  <si>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</si>
  <si>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</si>
  <si>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</si>
  <si>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</si>
  <si>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</si>
  <si>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</si>
  <si>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</si>
  <si>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</si>
  <si>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</si>
  <si>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</si>
  <si>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</si>
  <si>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</si>
  <si>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</si>
  <si>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</si>
  <si>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</si>
  <si>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</si>
  <si>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</si>
  <si>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</si>
  <si>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</si>
  <si>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</si>
  <si>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</si>
  <si>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</si>
  <si>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</si>
  <si>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</si>
  <si>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</si>
  <si>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</si>
  <si>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</si>
  <si>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</si>
  <si>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</si>
  <si>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</si>
  <si>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</si>
  <si>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</si>
  <si>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</si>
  <si>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</si>
  <si>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</si>
  <si>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</si>
  <si>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</si>
  <si>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</si>
  <si>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</si>
  <si>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 xml:space="preserve">     Приложение №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</si>
  <si>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2016 год и плановый период 2017 и 2018 годов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</si>
  <si>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</si>
  <si>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</si>
  <si>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</si>
  <si>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</si>
  <si>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</si>
  <si>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</si>
  <si>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</si>
  <si>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</si>
  <si>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</si>
  <si>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</si>
  <si>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</si>
  <si>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</si>
  <si>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</si>
  <si>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</si>
  <si>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</si>
  <si>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</si>
  <si>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</si>
  <si>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</si>
  <si>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</si>
  <si>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</si>
  <si>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</si>
  <si>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</si>
  <si>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</si>
  <si>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</si>
  <si>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</si>
  <si>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</si>
  <si>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</si>
  <si>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</si>
  <si>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</t>
  </si>
  <si>
    <t>01 1 02 10070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</si>
  <si>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</si>
  <si>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</si>
  <si>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</si>
  <si>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</si>
  <si>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</si>
  <si>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</si>
  <si>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</si>
  <si>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</si>
  <si>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01 1 02 R0644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</si>
  <si>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</si>
  <si>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</si>
  <si>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</si>
  <si>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</si>
  <si>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</si>
  <si>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</si>
  <si>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</si>
  <si>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</si>
  <si>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</si>
  <si>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</si>
  <si>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"Финансовое обеспечение мероприятий по реализации переданных государственных полномочий"</t>
  </si>
  <si>
    <t>02 1 02 00000</t>
  </si>
  <si>
    <t>Проведение Всероссийской сельскохозяйственной переписи в 2016 году</t>
  </si>
  <si>
    <t>02 1 02 53910</t>
  </si>
  <si>
    <t>Проведение Всероссийской сельскохозяйственной переписи в 2016 году (Иные закупки товаров, работ и услуг для обеспечения государственных (муниципальных) нужд)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</si>
  <si>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</si>
  <si>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</si>
  <si>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</si>
  <si>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</si>
  <si>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</si>
  <si>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</si>
  <si>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</si>
  <si>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</si>
  <si>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</si>
  <si>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</si>
  <si>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</si>
  <si>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</si>
  <si>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</si>
  <si>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</si>
  <si>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</si>
  <si>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</si>
  <si>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</si>
  <si>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</si>
  <si>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</si>
  <si>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</si>
  <si>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</si>
  <si>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</si>
  <si>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</si>
  <si>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</si>
  <si>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</si>
  <si>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</si>
  <si>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</si>
  <si>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</si>
  <si>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(Иные закупки товаров, работ и услуг для обеспечения государственных (муниципальных) нужд)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</si>
  <si>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</si>
  <si>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Расходы на мероприятия государственной программы Российской Федерации "Доступная среда" на 2011-2015 годы</t>
  </si>
  <si>
    <t>04 1 01 R0270</t>
  </si>
  <si>
    <t>Расходы на мероприятия государственной программы Российской Федерации "Доступная среда" на 2011-2015 годы (Субсидии автономным учреждениям)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</si>
  <si>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</si>
  <si>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</si>
  <si>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</si>
  <si>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</si>
  <si>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</si>
  <si>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</si>
  <si>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</si>
  <si>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</si>
  <si>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программы"</t>
  </si>
  <si>
    <t>05 4 00 00000</t>
  </si>
  <si>
    <t>Основное мероприятие "Обеспечение реализации подпрограммы"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</si>
  <si>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</si>
  <si>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</si>
  <si>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</si>
  <si>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</si>
  <si>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</si>
  <si>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</si>
  <si>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05 4 02 00000</t>
  </si>
  <si>
    <t>Обеспечение безопасности людей на водных объектах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</si>
  <si>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</si>
  <si>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</si>
  <si>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</si>
  <si>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</si>
  <si>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</si>
  <si>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</si>
  <si>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</si>
  <si>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</si>
  <si>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</si>
  <si>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</si>
  <si>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 )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</si>
  <si>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</si>
  <si>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Развитие инфраструктуры и материально-технической базы для занятий физической культурой и спортом</t>
  </si>
  <si>
    <t>06 1 01 60020</t>
  </si>
  <si>
    <t>Развитие инфраструктуры и материально-технической базы для занятий физической культурой и спортом (Иные закупки товаров, работ и услуг для обеспечения государственных (муниципальных) нужд)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</si>
  <si>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</si>
  <si>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</si>
  <si>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</si>
  <si>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</si>
  <si>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</si>
  <si>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</si>
  <si>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</si>
  <si>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(Иные выплаты населению)</t>
  </si>
  <si>
    <t>Поддержка некоммерческих организаций в сфере развития физической культуры и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</si>
  <si>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</si>
  <si>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</si>
  <si>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детско-юношеского спорта</t>
  </si>
  <si>
    <t>06 1 02 60060</t>
  </si>
  <si>
    <t>Поддержка детско-юношеского спорта (Субсидии автономным учреждениям)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</si>
  <si>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</si>
  <si>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</si>
  <si>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</si>
  <si>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</si>
  <si>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</si>
  <si>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Расходы на обеспечение функций органов местного самоуправления</t>
  </si>
  <si>
    <t>06 2 01 33330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</si>
  <si>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</si>
  <si>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</si>
  <si>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</si>
  <si>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06 2 01 44440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</si>
  <si>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</si>
  <si>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</si>
  <si>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</si>
  <si>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</si>
  <si>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</si>
  <si>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</si>
  <si>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</si>
  <si>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</si>
  <si>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</si>
  <si>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</si>
  <si>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Строительство центра культурного развития по адресу: Амурская область, г. Белогорск, ул. Ленина</t>
  </si>
  <si>
    <t>07 1 01 41420</t>
  </si>
  <si>
    <t>Строительство центра культурного развития по адресу: Амурская область, г. Белогорск, ул. Ленина (Бюджетные инвестиции )</t>
  </si>
  <si>
    <t>Строительство центра культурного развития по адресу: Амурская область, г. Белогорск, ул. Ленина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</si>
  <si>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Основное мероприятие "Историко-культурное наследие"</t>
  </si>
  <si>
    <t>07 1 02 00000</t>
  </si>
  <si>
    <t>07 1 02 11110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</si>
  <si>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</si>
  <si>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Ремонт памятников истории и культуры</t>
  </si>
  <si>
    <t>07 1 02 41430</t>
  </si>
  <si>
    <t>Ремонт памятников истории и культуры (Субсидии бюджетным учреждениям)</t>
  </si>
  <si>
    <t>Ремонт памятников истории и культуры (Субсидии автономным учреждениям)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</si>
  <si>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</si>
  <si>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</si>
  <si>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</si>
  <si>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</si>
  <si>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</si>
  <si>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</si>
  <si>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</si>
  <si>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Совершенствование материально-технической базы муниципальных учреждений</t>
  </si>
  <si>
    <t>07 2 01 12350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</si>
  <si>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</si>
  <si>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(Субсидии автономным учреждениям)</t>
  </si>
  <si>
    <t>Организация, проведение и участие в культурно-массовых мероприятиях</t>
  </si>
  <si>
    <t>07 2 01 41440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</si>
  <si>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</si>
  <si>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</si>
  <si>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(Субсидии автономным учреждениям)</t>
  </si>
  <si>
    <t>Развитие кадрового потенциала</t>
  </si>
  <si>
    <t>07 2 01 41450</t>
  </si>
  <si>
    <t>Развитие кадрового потенциала (Субсидии бюджетным учреждениям)</t>
  </si>
  <si>
    <t>Развитие кадрового потенциала (Субсидии автономным учреждениям)</t>
  </si>
  <si>
    <t>07 2 02 00000</t>
  </si>
  <si>
    <t>07 2 02 11110</t>
  </si>
  <si>
    <t>07 2 02 33330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</si>
  <si>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</si>
  <si>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</si>
  <si>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07 2 02 41410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</si>
  <si>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</si>
  <si>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</si>
  <si>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</si>
  <si>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07 2 02 44440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</si>
  <si>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</si>
  <si>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</si>
  <si>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</si>
  <si>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</si>
  <si>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</si>
  <si>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</si>
  <si>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</si>
  <si>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</si>
  <si>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</si>
  <si>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 (Субсидии автономным учреждениям)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</si>
  <si>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</si>
  <si>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</si>
  <si>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</si>
  <si>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</si>
  <si>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</si>
  <si>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08 1 02 11110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</si>
  <si>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</si>
  <si>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08 1 02 87260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</si>
  <si>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</si>
  <si>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</si>
  <si>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08 1 02 87510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</si>
  <si>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</si>
  <si>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</si>
  <si>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</si>
  <si>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</si>
  <si>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</si>
  <si>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Выявление и поддержка одаренных детей (Иные выплаты населению)</t>
  </si>
  <si>
    <t>Организация подвоза учащихся из отдаленных районов к общеобразовательным учреждениям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</si>
  <si>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</si>
  <si>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</si>
  <si>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</si>
  <si>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</si>
  <si>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</si>
  <si>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</si>
  <si>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</si>
  <si>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</si>
  <si>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</si>
  <si>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</si>
  <si>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08 1 05 12350</t>
  </si>
  <si>
    <t>Модернизация региональных систем дошкольного образования</t>
  </si>
  <si>
    <t>08 1 05 87520</t>
  </si>
  <si>
    <t>Модернизация региональных систем дошкольного образования (Субсидии автономным учреждениям)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</si>
  <si>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</si>
  <si>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</si>
  <si>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</si>
  <si>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</si>
  <si>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</si>
  <si>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</si>
  <si>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</si>
  <si>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</si>
  <si>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</si>
  <si>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</si>
  <si>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</si>
  <si>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</si>
  <si>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</si>
  <si>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</si>
  <si>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</si>
  <si>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</si>
  <si>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Основное мероприятие "Мероприятия по проведению оздоровительной кампании детей"</t>
  </si>
  <si>
    <t>08 2 02 00000</t>
  </si>
  <si>
    <t>Расходы на организацию и проведение городских профильных смен</t>
  </si>
  <si>
    <t>08 2 02 08090</t>
  </si>
  <si>
    <t>Расходы на организацию и проведение городских профильных смен (Субсидии автономным учреждениям)</t>
  </si>
  <si>
    <t>Расходы на оплату труда учащихся, занятых в учебно-трудовых отрядах в каникулярное время</t>
  </si>
  <si>
    <t>08 2 02 08100</t>
  </si>
  <si>
    <t>Расходы на оплату труда учащихся, занятых в учебно-трудовых отрядах в каникулярное время (Субсидии автономным учреждениям)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</si>
  <si>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</si>
  <si>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</si>
  <si>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</si>
  <si>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</si>
  <si>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</si>
  <si>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</si>
  <si>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</si>
  <si>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</si>
  <si>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</si>
  <si>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08 2 03 87700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</si>
  <si>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</si>
  <si>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</si>
  <si>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</si>
  <si>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</si>
  <si>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</si>
  <si>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</si>
  <si>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</si>
  <si>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</si>
  <si>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</si>
  <si>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</si>
  <si>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</si>
  <si>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08 3 01 08120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</si>
  <si>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</si>
  <si>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</si>
  <si>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</si>
  <si>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</si>
  <si>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</si>
  <si>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</si>
  <si>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</si>
  <si>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</si>
  <si>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</si>
  <si>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</si>
  <si>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</si>
  <si>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</si>
  <si>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</si>
  <si>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</si>
  <si>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</si>
  <si>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</si>
  <si>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</si>
  <si>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</si>
  <si>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</si>
  <si>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</si>
  <si>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</si>
  <si>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</si>
  <si>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</si>
  <si>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</si>
  <si>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</si>
  <si>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</si>
  <si>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</si>
  <si>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</si>
  <si>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</si>
  <si>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</si>
  <si>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</si>
  <si>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</si>
  <si>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</si>
  <si>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</si>
  <si>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</si>
  <si>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</si>
  <si>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</si>
  <si>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</si>
  <si>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</si>
  <si>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</si>
  <si>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</si>
  <si>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</si>
  <si>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Основное мероприятие "Предоставление гражданам единовременных выплат"</t>
  </si>
  <si>
    <t>09 1 03 00000</t>
  </si>
  <si>
    <t>Организация и проведение мероприятий по реализации муниципальной подпрограммы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</si>
  <si>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</si>
  <si>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</si>
  <si>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</si>
  <si>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</si>
  <si>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</si>
  <si>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</si>
  <si>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</si>
  <si>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</si>
  <si>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</si>
  <si>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</si>
  <si>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</si>
  <si>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</si>
  <si>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</si>
  <si>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</si>
  <si>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</si>
  <si>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</si>
  <si>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</si>
  <si>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</si>
  <si>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</si>
  <si>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</si>
  <si>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</si>
  <si>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по содержанию объектов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</si>
  <si>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</si>
  <si>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</si>
  <si>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</si>
  <si>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</si>
  <si>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</si>
  <si>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</si>
  <si>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</si>
  <si>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</si>
  <si>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</si>
  <si>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</si>
  <si>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</si>
  <si>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</si>
  <si>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</si>
  <si>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</si>
  <si>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</si>
  <si>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</si>
  <si>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</si>
  <si>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</si>
  <si>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</si>
  <si>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</si>
  <si>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</si>
  <si>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</si>
  <si>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</si>
  <si>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</si>
  <si>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на обеспечение мероприятий по дорожной деятельности</t>
  </si>
  <si>
    <t>11 1 01 11340</t>
  </si>
  <si>
    <t>Расходы на обеспечение мероприятий по дорожной деятельности (Иные закупки товаров, работ и услуг для обеспечения государственных (муниципальных) нужд)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</si>
  <si>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</si>
  <si>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11 1 01 87480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</si>
  <si>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</si>
  <si>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</si>
  <si>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</si>
  <si>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</si>
  <si>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</si>
  <si>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</si>
  <si>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</t>
  </si>
  <si>
    <t>11 1 02 11320</t>
  </si>
  <si>
    <t>Расходы по внедрению и эксплуатации технических средств организации дорожного движения (Иные закупки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</si>
  <si>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</si>
  <si>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</si>
  <si>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</si>
  <si>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</si>
  <si>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</si>
  <si>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</t>
  </si>
  <si>
    <t>11 2 01 11350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</si>
  <si>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</si>
  <si>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</si>
  <si>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</si>
  <si>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</si>
  <si>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</si>
  <si>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</si>
  <si>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</si>
  <si>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Совершенствование материально-технической базы</t>
  </si>
  <si>
    <t>12 1 01 12350</t>
  </si>
  <si>
    <t>Совершенствование материально-технической базы (Субсидии бюджетным учреждениям)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</si>
  <si>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</si>
  <si>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</si>
  <si>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</si>
  <si>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</si>
  <si>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</si>
  <si>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</si>
  <si>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</si>
  <si>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</si>
  <si>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</si>
  <si>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</si>
  <si>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</si>
  <si>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</si>
  <si>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</si>
  <si>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</si>
  <si>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</si>
  <si>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</si>
  <si>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</si>
  <si>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13 2 00 00000</t>
  </si>
  <si>
    <t>13 2 01 00000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</si>
  <si>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</si>
  <si>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</si>
  <si>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</si>
  <si>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</si>
  <si>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13 2 01 09602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</si>
  <si>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</si>
  <si>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</si>
  <si>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13 2 01 S9602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</si>
  <si>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(Бюджетные инвестиции )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</si>
  <si>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</si>
  <si>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</si>
  <si>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</si>
  <si>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</si>
  <si>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Мероприятия подпрограммы «Обеспечение жильем молодых семей» федеральной целевой программы «Жилище» на 2015-2020 годы</t>
  </si>
  <si>
    <t>13 3 01 50200</t>
  </si>
  <si>
    <t>Мероприятия подпрограммы «Обеспечение жильем молодых семей» федеральной целевой программы «Жилище» на 2015-2020 годы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</si>
  <si>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</si>
  <si>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</si>
  <si>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</si>
  <si>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13 3 01 R0200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</si>
  <si>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</si>
  <si>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</si>
  <si>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</si>
  <si>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</si>
  <si>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</si>
  <si>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</si>
  <si>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)</t>
  </si>
  <si>
    <t>13 4 01 R0820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</si>
  <si>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</si>
  <si>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</si>
  <si>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</si>
  <si>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</si>
  <si>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</si>
  <si>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</si>
  <si>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</si>
  <si>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</si>
  <si>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(Иные закупки товаров, работ и услуг для обеспечения государственных (муниципальных) нужд)</t>
  </si>
  <si>
    <t>Мероприятия по модернизации, капитальному ремонту и ремонту объектов теплоснабжения, водоснабжения водоотведения (Бюджетные инвестиции )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</si>
  <si>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</si>
  <si>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</si>
  <si>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</si>
  <si>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</si>
  <si>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Расходы, направляемые на модернизацию коммунальной инфраструктуры</t>
  </si>
  <si>
    <t>14 1 01 87400</t>
  </si>
  <si>
    <t>Расходы, направляемые на модернизацию коммунальной инфраструктуры (Бюджетные инвестиции )</t>
  </si>
  <si>
    <t>Расходы, направляемые на модернизацию коммунальной инфраструктуры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</si>
  <si>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</si>
  <si>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</si>
  <si>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</si>
  <si>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</si>
  <si>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</si>
  <si>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</si>
  <si>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</si>
  <si>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Взносы на капитальный ремонт муниципального жилого фонда</t>
  </si>
  <si>
    <t>14 2 01 14030</t>
  </si>
  <si>
    <t>Взносы на капитальный ремонт муниципального жилого фонда (Уплата налогов, сборов и иных платежей)</t>
  </si>
  <si>
    <t>Субсидия на выполнение работ, оказание услуг по ремонту сетей электроснабжения</t>
  </si>
  <si>
    <t>14 2 01 14040</t>
  </si>
  <si>
    <t>Субсидия на выполнение работ, оказание услуг по ремонту сетей электроснабжения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</si>
  <si>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</si>
  <si>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</si>
  <si>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</si>
  <si>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</si>
  <si>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</si>
  <si>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14 4 00 00000</t>
  </si>
  <si>
    <t>Основное мероприятие "Проведение мероприятий влияющих на повышение энергоэффективности"</t>
  </si>
  <si>
    <t>14 4 01 00000</t>
  </si>
  <si>
    <t>Технические и технологические мероприятия энергосбережения</t>
  </si>
  <si>
    <t>14 4 01 14050</t>
  </si>
  <si>
    <t>Технические и технологические мероприятия энергосбережения (Иные закупки товаров, работ и услуг для обеспечения государственных (муниципальных) нужд)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</si>
  <si>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</si>
  <si>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</si>
  <si>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</si>
  <si>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</si>
  <si>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"Обеспечение сбалансированности и устойчивости местных бюджетов"</t>
  </si>
  <si>
    <t>15 1 01 00000</t>
  </si>
  <si>
    <t>15 1 01 33330</t>
  </si>
  <si>
    <t>Основное мероприятие "Исполнение судебных актов по взысканию денежных средств за счет казны МО г.Белогорск"</t>
  </si>
  <si>
    <t>15 1 02 00000</t>
  </si>
  <si>
    <t>Расходы по исполнению судебных актов</t>
  </si>
  <si>
    <t>15 1 02 15030</t>
  </si>
  <si>
    <t>Расходы по исполнению судебных актов (Исполнение судебных актов)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</si>
  <si>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</si>
  <si>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</si>
  <si>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</si>
  <si>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</si>
  <si>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</si>
  <si>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</si>
  <si>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Расходы на обслуживание муниципального долга (Обслуживание муниципального долга)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</si>
  <si>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</si>
  <si>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</si>
  <si>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</si>
  <si>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</si>
  <si>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</si>
  <si>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</si>
  <si>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</si>
  <si>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</si>
  <si>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</si>
  <si>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</si>
  <si>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</si>
  <si>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Оценка муниципального имущества и земельных участков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</si>
  <si>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</si>
  <si>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</si>
  <si>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</si>
  <si>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</si>
  <si>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16 2 01 00000</t>
  </si>
  <si>
    <t>16 2 01 33330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</si>
  <si>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</si>
  <si>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</si>
  <si>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</si>
  <si>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</si>
  <si>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</si>
  <si>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</si>
  <si>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</si>
  <si>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</si>
  <si>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</si>
  <si>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Непрограммные расходы</t>
  </si>
  <si>
    <t>77 0 00 00000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</si>
  <si>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</si>
  <si>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</si>
  <si>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</si>
  <si>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</si>
  <si>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</si>
  <si>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</si>
  <si>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</si>
  <si>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</si>
  <si>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</si>
  <si>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</si>
  <si>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77 7 00 00110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</si>
  <si>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</si>
  <si>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</si>
  <si>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</si>
  <si>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</si>
  <si>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</si>
  <si>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</si>
  <si>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</si>
  <si>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</si>
  <si>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</si>
  <si>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</si>
  <si>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77 7 00 00320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</si>
  <si>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</si>
  <si>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</si>
  <si>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</si>
  <si>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</si>
  <si>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77 7 00 00330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</si>
  <si>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</si>
  <si>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 (Иные выплаты населению)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</si>
  <si>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</si>
  <si>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</si>
  <si>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77 7 00 00340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</si>
  <si>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</si>
  <si>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</si>
  <si>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</si>
  <si>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</si>
  <si>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</si>
  <si>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77 7 00 00350</t>
  </si>
  <si>
    <t>Расходы на финансирование муниципального гранта (Субсидии бюджетным учреждениям)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</si>
  <si>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</si>
  <si>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 (Субсидии некоммерческим организациям (за исключением государственных (муниципальных) учреждений))</t>
  </si>
  <si>
    <t>Мероприятия в области строительства, архитектуры и градостроительства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</si>
  <si>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</si>
  <si>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</si>
  <si>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</si>
  <si>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</si>
  <si>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</si>
  <si>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</si>
  <si>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</si>
  <si>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</si>
  <si>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</si>
  <si>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</si>
  <si>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</si>
  <si>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Финансовое обеспечение деятельности избирательной комиссии</t>
  </si>
  <si>
    <t>77 7 00 00400</t>
  </si>
  <si>
    <t>Финансовое обеспечение деятельности избирательной комиссии (Специальные расходы)</t>
  </si>
  <si>
    <t>Бюджетные инвестиции в объекты капитального строительства муниципальной собственности</t>
  </si>
  <si>
    <t>77 7 00 00410</t>
  </si>
  <si>
    <t>Бюджетные инвестиции в объекты капитального строительства муниципальной собственности (Бюджетные инвестиции 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</si>
  <si>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</si>
  <si>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77 7 00 51200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</si>
  <si>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 (Иные закупки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</si>
  <si>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</si>
  <si>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</si>
  <si>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</si>
  <si>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</si>
  <si>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</si>
  <si>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</si>
  <si>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</si>
  <si>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</si>
  <si>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</si>
  <si>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</si>
  <si>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</si>
  <si>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 xml:space="preserve">     Приложение № 7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</si>
  <si>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2016 год и плановый период 2017 и 2018 годов</t>
  </si>
  <si>
    <t>Код главы</t>
  </si>
  <si>
    <t>Код расхода</t>
  </si>
  <si>
    <t>КОСГУ</t>
  </si>
  <si>
    <t>Доп.ФК</t>
  </si>
  <si>
    <t>Доп.ЭК</t>
  </si>
  <si>
    <t>СОВЕТ НАРОДНЫХ ДЕПУТАТОВ БЕЛОГОРСКОГО ГОРОДСКОГО САМОУПРАВЛЕНИЯ</t>
  </si>
  <si>
    <t>001</t>
  </si>
  <si>
    <t>120</t>
  </si>
  <si>
    <t>240</t>
  </si>
  <si>
    <t>850</t>
  </si>
  <si>
    <t>АДМИНИСТРАЦИЯ ГОРОДА БЕЛОГОРСК</t>
  </si>
  <si>
    <t>810</t>
  </si>
  <si>
    <t>410</t>
  </si>
  <si>
    <t>310</t>
  </si>
  <si>
    <t>830</t>
  </si>
  <si>
    <t>360</t>
  </si>
  <si>
    <t>870</t>
  </si>
  <si>
    <t>110</t>
  </si>
  <si>
    <t>620</t>
  </si>
  <si>
    <t>610</t>
  </si>
  <si>
    <t>630</t>
  </si>
  <si>
    <t>320</t>
  </si>
  <si>
    <t>880</t>
  </si>
  <si>
    <t>МУНИЦИПАЛЬНОЕ КАЗЕННОЕ УЧРЕЖДЕНИЕ "ФИНАНСОВОЕ УПРАВЛЕНИЕ АДМИНИСТРАЦИИ ГОРОДА БЕЛОГОРСК"</t>
  </si>
  <si>
    <t>730</t>
  </si>
  <si>
    <t>МУНИЦИПАЛЬНОЕ КАЗЕННОЕ УЧРЕЖДЕНИЕ "КОМИТЕТ ИМУЩЕСТВЕННЫХ ОТНОШЕНИЙ АДМИНИСТРАЦИИ ГОРОДА БЕЛОГОРСК"</t>
  </si>
  <si>
    <t>КОНТРОЛЬНО-СЧЕТНАЯ ПАЛАТА МУНИЦИПАЛЬНОГО ОБРАЗОВАНИЯ ГОРОД БЕЛОГОРСК</t>
  </si>
  <si>
    <t>006</t>
  </si>
  <si>
    <t>МУНИЦИПАЛЬНОЕ КАЗЕННОЕ УЧРЕЖДЕНИЕ "УПРАВЛЕНИЕ ЖИЛИЩНО-КОММУНАЛЬНОГО ХОЗЯЙСТВА АДМИНИСТРАЦИИ ГОРОДА БЕЛОГОРСК"</t>
  </si>
  <si>
    <t>МУНИЦИПАЛЬНОЕ КАЗЕННОЕ УЧРЕЖДЕНИЕ "УПРАВЛЕНИЕ ПО ФИЗИЧЕСКОЙ КУЛЬТУРЕ И СПОРТУ  АДМИНИСТРАЦИИ ГОРОДА БЕЛОГОРСК"</t>
  </si>
  <si>
    <t>460</t>
  </si>
  <si>
    <t>МУНИЦИПАЛЬНОЕ КАЗЕННОЕ УЧРЕЖДЕНИЕ "КОМИТЕТ ПО ОБРАЗОВАНИЮ И ДЕЛАМ МОЛОДЕЖИ АДМИНИСТРАЦИИ ГОРОДА БЕЛОГОРСК"</t>
  </si>
  <si>
    <t>МУНИЦИПАЛЬНОЕ КАЗЕННОЕ УЧРЕЖДЕНИЕ "УПРАВЛЕНИЕ КУЛЬТУРЫ АДМИНИСТРАЦИИ Г.БЕЛОГОРСК"</t>
  </si>
  <si>
    <r>
      <rPr>
        <b/>
        <sz val="14"/>
        <rFont val="Times New Roman"/>
        <family val="1"/>
        <charset val="204"/>
      </rPr>
      <t>Приложение № 7</t>
    </r>
    <r>
      <rPr>
        <sz val="14"/>
        <rFont val="Times New Roman"/>
        <family val="1"/>
        <charset val="204"/>
      </rPr>
      <t xml:space="preserve">                                                        
</t>
    </r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</si>
  <si>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</si>
  <si>
    <t>17 декабря 2015 № 37/124</t>
  </si>
  <si>
    <t>Программа муниципальных внутренних заимствований муниципального образования г.Белогорск на 2016 год и плановый период 2017 и 2018 годов</t>
  </si>
  <si>
    <t xml:space="preserve">2017 год </t>
  </si>
  <si>
    <t>Муниципальные  внутренние  заимствования</t>
  </si>
  <si>
    <t>в  том  числе:</t>
  </si>
  <si>
    <t>Кредиты от кредитных организаций</t>
  </si>
  <si>
    <t>-привлечение</t>
  </si>
  <si>
    <t>-погашение</t>
  </si>
  <si>
    <t>Кредиты, привлекаемые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</si>
</sst>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3">
    <numFmt numFmtId="164" formatCode="?"/>
    <numFmt numFmtId="166" formatCode="#,##0.00_ ;\-#,##0.00\ "/>
    <numFmt numFmtId="167" formatCode="0.0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Arial Cyr"/>
      <charset val="204"/>
    </font>
    <font>
      <i/>
      <sz val="12"/>
      <color rgb="FF00000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2" fillId="0" borderId="0"/>
    <xf numFmtId="0" fontId="12" fillId="0" borderId="0"/>
    <xf numFmtId="0" fontId="28" fillId="0" borderId="0"/>
    <xf numFmtId="0" fontId="12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1" applyAlignment="1"/>
    <xf numFmtId="0" fontId="1" fillId="0" borderId="0" xfId="1" applyAlignment="1">
      <alignment horizontal="left" indent="5"/>
    </xf>
    <xf numFmtId="0" fontId="2" fillId="0" borderId="0" xfId="1" applyFont="1"/>
    <xf numFmtId="0" fontId="1" fillId="0" borderId="0" xfId="1"/>
    <xf numFmtId="0" fontId="3" fillId="0" borderId="0" xfId="1" applyFont="1" applyBorder="1" applyAlignment="1" applyProtection="1"/>
    <xf numFmtId="0" fontId="4" fillId="0" borderId="0" xfId="1" applyFont="1" applyAlignment="1"/>
    <xf numFmtId="0" fontId="5" fillId="0" borderId="0" xfId="1" applyFont="1" applyAlignment="1">
      <alignment horizontal="left" indent="5"/>
    </xf>
    <xf numFmtId="0" fontId="2" fillId="0" borderId="0" xfId="1" applyFont="1" applyBorder="1" applyAlignment="1" applyProtection="1"/>
    <xf numFmtId="0" fontId="6" fillId="0" borderId="0" xfId="1" applyFont="1" applyAlignment="1">
      <alignment horizontal="left" indent="5"/>
    </xf>
    <xf numFmtId="0" fontId="7" fillId="0" borderId="0" xfId="1" applyFont="1" applyAlignment="1">
      <alignment horizontal="center"/>
    </xf>
    <xf numFmtId="22" fontId="7" fillId="0" borderId="0" xfId="1" applyNumberFormat="1" applyFont="1" applyAlignment="1">
      <alignment horizontal="center"/>
    </xf>
    <xf numFmtId="0" fontId="6" fillId="0" borderId="0" xfId="1" applyFont="1" applyAlignment="1">
      <alignment horizontal="left" indent="5"/>
    </xf>
    <xf numFmtId="0" fontId="5" fillId="0" borderId="0" xfId="1" applyFont="1" applyBorder="1" applyAlignment="1" applyProtection="1">
      <alignment horizontal="center" wrapText="1"/>
    </xf>
    <xf numFmtId="0" fontId="6" fillId="0" borderId="0" xfId="1" applyFont="1" applyBorder="1" applyAlignment="1" applyProtection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/>
    </xf>
    <xf numFmtId="49" fontId="8" fillId="0" borderId="3" xfId="1" applyNumberFormat="1" applyFont="1" applyBorder="1" applyAlignment="1">
      <alignment horizontal="left"/>
    </xf>
    <xf numFmtId="4" fontId="8" fillId="0" borderId="3" xfId="1" applyNumberFormat="1" applyFont="1" applyBorder="1" applyAlignment="1">
      <alignment horizontal="right"/>
    </xf>
    <xf numFmtId="4" fontId="8" fillId="0" borderId="4" xfId="1" applyNumberFormat="1" applyFont="1" applyBorder="1" applyAlignment="1">
      <alignment horizontal="right"/>
    </xf>
    <xf numFmtId="0" fontId="10" fillId="0" borderId="0" xfId="1" applyFont="1"/>
    <xf numFmtId="49" fontId="8" fillId="0" borderId="1" xfId="1" applyNumberFormat="1" applyFont="1" applyBorder="1" applyAlignment="1">
      <alignment horizontal="left" vertical="center" wrapText="1"/>
    </xf>
    <xf numFmtId="4" fontId="8" fillId="0" borderId="1" xfId="1" applyNumberFormat="1" applyFont="1" applyBorder="1" applyAlignment="1">
      <alignment horizontal="right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164" fontId="11" fillId="0" borderId="1" xfId="1" applyNumberFormat="1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left" vertical="center" wrapText="1"/>
    </xf>
    <xf numFmtId="4" fontId="1" fillId="0" borderId="0" xfId="1" applyNumberFormat="1"/>
    <xf numFmtId="0" fontId="12" fillId="0" borderId="0" xfId="2"/>
    <xf numFmtId="0" fontId="6" fillId="0" borderId="0" xfId="2" applyFont="1" applyAlignment="1">
      <alignment horizontal="left" vertical="top" wrapText="1" indent="14"/>
    </xf>
    <xf numFmtId="0" fontId="6" fillId="0" borderId="0" xfId="2" applyFont="1" applyAlignment="1">
      <alignment horizontal="left" vertical="center" wrapText="1" indent="14"/>
    </xf>
    <xf numFmtId="0" fontId="11" fillId="0" borderId="0" xfId="2" applyFont="1"/>
    <xf numFmtId="0" fontId="13" fillId="0" borderId="0" xfId="2" applyFont="1"/>
    <xf numFmtId="0" fontId="11" fillId="0" borderId="0" xfId="2" applyFont="1" applyAlignment="1">
      <alignment horizontal="left" vertical="center" wrapText="1" indent="5"/>
    </xf>
    <xf numFmtId="0" fontId="5" fillId="0" borderId="0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 vertical="top" wrapText="1"/>
    </xf>
    <xf numFmtId="0" fontId="8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left" vertical="center" wrapText="1"/>
    </xf>
    <xf numFmtId="49" fontId="16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wrapText="1"/>
    </xf>
    <xf numFmtId="0" fontId="16" fillId="0" borderId="1" xfId="2" applyFont="1" applyBorder="1" applyAlignment="1">
      <alignment horizontal="left" vertical="center" wrapText="1"/>
    </xf>
    <xf numFmtId="49" fontId="16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7" fillId="0" borderId="1" xfId="2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49" fontId="11" fillId="0" borderId="0" xfId="2" applyNumberFormat="1" applyFont="1" applyBorder="1" applyAlignment="1">
      <alignment horizontal="center" vertical="top" wrapText="1"/>
    </xf>
    <xf numFmtId="0" fontId="16" fillId="0" borderId="0" xfId="2" applyFont="1" applyBorder="1" applyAlignment="1">
      <alignment horizontal="left" vertical="top" wrapText="1"/>
    </xf>
    <xf numFmtId="0" fontId="16" fillId="0" borderId="0" xfId="2" applyFont="1" applyBorder="1" applyAlignment="1">
      <alignment horizontal="justify" vertical="top" wrapText="1"/>
    </xf>
    <xf numFmtId="49" fontId="15" fillId="0" borderId="1" xfId="2" applyNumberFormat="1" applyFont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6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19" fillId="0" borderId="1" xfId="2" applyFont="1" applyBorder="1" applyAlignment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 wrapText="1"/>
    </xf>
    <xf numFmtId="0" fontId="16" fillId="0" borderId="5" xfId="2" applyFont="1" applyBorder="1" applyAlignment="1">
      <alignment horizontal="left" vertical="top" wrapText="1"/>
    </xf>
    <xf numFmtId="0" fontId="16" fillId="0" borderId="9" xfId="2" applyFont="1" applyBorder="1" applyAlignment="1">
      <alignment horizontal="left" vertical="top" wrapText="1"/>
    </xf>
    <xf numFmtId="0" fontId="16" fillId="0" borderId="6" xfId="2" applyFont="1" applyBorder="1" applyAlignment="1">
      <alignment horizontal="left" vertical="top" wrapText="1"/>
    </xf>
    <xf numFmtId="0" fontId="5" fillId="0" borderId="0" xfId="1" applyFont="1" applyFill="1" applyAlignment="1">
      <alignment horizontal="left" indent="6"/>
    </xf>
    <xf numFmtId="0" fontId="6" fillId="0" borderId="0" xfId="1" applyFont="1" applyFill="1" applyAlignment="1">
      <alignment horizontal="left" vertical="center" wrapText="1" indent="6"/>
    </xf>
    <xf numFmtId="0" fontId="1" fillId="0" borderId="0" xfId="1" applyBorder="1" applyAlignment="1"/>
    <xf numFmtId="0" fontId="20" fillId="0" borderId="0" xfId="1" applyFont="1" applyBorder="1" applyAlignment="1">
      <alignment horizontal="center" vertical="top" wrapText="1"/>
    </xf>
    <xf numFmtId="0" fontId="1" fillId="0" borderId="0" xfId="1" applyBorder="1"/>
    <xf numFmtId="0" fontId="21" fillId="0" borderId="0" xfId="1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/>
    </xf>
    <xf numFmtId="49" fontId="15" fillId="0" borderId="1" xfId="1" applyNumberFormat="1" applyFont="1" applyBorder="1" applyAlignment="1" applyProtection="1">
      <alignment horizontal="center" vertical="center" wrapText="1"/>
    </xf>
    <xf numFmtId="49" fontId="23" fillId="0" borderId="1" xfId="1" applyNumberFormat="1" applyFont="1" applyBorder="1" applyAlignment="1" applyProtection="1">
      <alignment horizontal="center"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4" fontId="11" fillId="0" borderId="1" xfId="1" applyNumberFormat="1" applyFont="1" applyFill="1" applyBorder="1" applyAlignment="1">
      <alignment horizontal="right" wrapText="1"/>
    </xf>
    <xf numFmtId="0" fontId="8" fillId="0" borderId="1" xfId="1" applyFont="1" applyFill="1" applyBorder="1" applyAlignment="1">
      <alignment horizontal="left" vertical="top" shrinkToFit="1"/>
    </xf>
    <xf numFmtId="4" fontId="8" fillId="0" borderId="1" xfId="1" applyNumberFormat="1" applyFont="1" applyFill="1" applyBorder="1" applyAlignment="1">
      <alignment horizontal="right" shrinkToFi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24" fillId="0" borderId="0" xfId="3" applyNumberFormat="1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49" fontId="6" fillId="0" borderId="0" xfId="3" applyNumberFormat="1" applyFont="1" applyAlignment="1">
      <alignment horizontal="center" vertical="center"/>
    </xf>
    <xf numFmtId="0" fontId="11" fillId="0" borderId="0" xfId="3" applyFont="1" applyAlignment="1">
      <alignment horizontal="right" vertical="center"/>
    </xf>
    <xf numFmtId="164" fontId="19" fillId="0" borderId="1" xfId="3" applyNumberFormat="1" applyFont="1" applyBorder="1" applyAlignment="1">
      <alignment horizontal="center" vertical="center" wrapText="1"/>
    </xf>
    <xf numFmtId="49" fontId="19" fillId="0" borderId="7" xfId="3" applyNumberFormat="1" applyFont="1" applyBorder="1" applyAlignment="1">
      <alignment horizontal="center" vertical="center" wrapText="1"/>
    </xf>
    <xf numFmtId="49" fontId="19" fillId="0" borderId="10" xfId="3" applyNumberFormat="1" applyFont="1" applyBorder="1" applyAlignment="1">
      <alignment horizontal="center" vertical="center" wrapText="1"/>
    </xf>
    <xf numFmtId="49" fontId="19" fillId="0" borderId="11" xfId="3" applyNumberFormat="1" applyFont="1" applyBorder="1" applyAlignment="1">
      <alignment horizontal="center" vertical="center" wrapText="1"/>
    </xf>
    <xf numFmtId="49" fontId="19" fillId="0" borderId="12" xfId="3" applyNumberFormat="1" applyFont="1" applyBorder="1" applyAlignment="1">
      <alignment horizontal="center" vertical="center" wrapText="1"/>
    </xf>
    <xf numFmtId="164" fontId="19" fillId="0" borderId="7" xfId="3" applyNumberFormat="1" applyFont="1" applyBorder="1" applyAlignment="1">
      <alignment horizontal="center" vertical="center" wrapText="1"/>
    </xf>
    <xf numFmtId="49" fontId="19" fillId="0" borderId="8" xfId="3" applyNumberFormat="1" applyFont="1" applyBorder="1" applyAlignment="1">
      <alignment horizontal="center" vertical="center" wrapText="1"/>
    </xf>
    <xf numFmtId="49" fontId="19" fillId="0" borderId="13" xfId="3" applyNumberFormat="1" applyFont="1" applyBorder="1" applyAlignment="1">
      <alignment horizontal="center" vertical="center" wrapText="1"/>
    </xf>
    <xf numFmtId="49" fontId="19" fillId="0" borderId="14" xfId="3" applyNumberFormat="1" applyFont="1" applyBorder="1" applyAlignment="1">
      <alignment horizontal="center" vertical="center" wrapText="1"/>
    </xf>
    <xf numFmtId="49" fontId="19" fillId="0" borderId="15" xfId="3" applyNumberFormat="1" applyFont="1" applyBorder="1" applyAlignment="1">
      <alignment horizontal="center" vertical="center" wrapText="1"/>
    </xf>
    <xf numFmtId="164" fontId="19" fillId="0" borderId="8" xfId="3" applyNumberFormat="1" applyFont="1" applyBorder="1" applyAlignment="1">
      <alignment horizontal="center" vertical="center" wrapText="1"/>
    </xf>
    <xf numFmtId="0" fontId="25" fillId="0" borderId="1" xfId="3" applyFont="1" applyBorder="1" applyAlignment="1">
      <alignment vertical="center"/>
    </xf>
    <xf numFmtId="49" fontId="25" fillId="0" borderId="1" xfId="3" applyNumberFormat="1" applyFont="1" applyBorder="1" applyAlignment="1">
      <alignment horizontal="right" vertical="center"/>
    </xf>
    <xf numFmtId="0" fontId="26" fillId="0" borderId="1" xfId="3" applyFont="1" applyBorder="1" applyAlignment="1">
      <alignment horizontal="center" vertical="center"/>
    </xf>
    <xf numFmtId="49" fontId="26" fillId="0" borderId="1" xfId="3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49" fontId="19" fillId="0" borderId="1" xfId="3" applyNumberFormat="1" applyFont="1" applyBorder="1" applyAlignment="1">
      <alignment horizontal="justify" vertical="center" wrapText="1"/>
    </xf>
    <xf numFmtId="49" fontId="19" fillId="0" borderId="1" xfId="3" applyNumberFormat="1" applyFont="1" applyBorder="1" applyAlignment="1">
      <alignment horizontal="center" vertical="center" wrapText="1"/>
    </xf>
    <xf numFmtId="49" fontId="19" fillId="0" borderId="1" xfId="3" applyNumberFormat="1" applyFont="1" applyBorder="1" applyAlignment="1">
      <alignment horizontal="right" vertical="center" wrapText="1"/>
    </xf>
    <xf numFmtId="4" fontId="19" fillId="0" borderId="1" xfId="3" applyNumberFormat="1" applyFont="1" applyBorder="1" applyAlignment="1">
      <alignment horizontal="right"/>
    </xf>
    <xf numFmtId="49" fontId="17" fillId="0" borderId="1" xfId="3" applyNumberFormat="1" applyFont="1" applyBorder="1" applyAlignment="1">
      <alignment horizontal="justify" vertical="center" wrapText="1"/>
    </xf>
    <xf numFmtId="49" fontId="17" fillId="0" borderId="1" xfId="3" applyNumberFormat="1" applyFont="1" applyBorder="1" applyAlignment="1">
      <alignment horizontal="center" vertical="center" wrapText="1"/>
    </xf>
    <xf numFmtId="49" fontId="17" fillId="0" borderId="1" xfId="3" applyNumberFormat="1" applyFont="1" applyBorder="1" applyAlignment="1">
      <alignment horizontal="right" vertical="center" wrapText="1"/>
    </xf>
    <xf numFmtId="4" fontId="17" fillId="0" borderId="1" xfId="3" applyNumberFormat="1" applyFont="1" applyBorder="1" applyAlignment="1">
      <alignment horizontal="right"/>
    </xf>
    <xf numFmtId="164" fontId="19" fillId="0" borderId="1" xfId="3" applyNumberFormat="1" applyFont="1" applyBorder="1" applyAlignment="1">
      <alignment horizontal="justify" vertical="center" wrapText="1"/>
    </xf>
    <xf numFmtId="0" fontId="28" fillId="0" borderId="0" xfId="4"/>
    <xf numFmtId="0" fontId="5" fillId="0" borderId="0" xfId="4" applyFont="1" applyAlignment="1">
      <alignment horizontal="left"/>
    </xf>
    <xf numFmtId="0" fontId="6" fillId="0" borderId="0" xfId="4" applyFont="1" applyAlignment="1">
      <alignment horizontal="left"/>
    </xf>
    <xf numFmtId="0" fontId="6" fillId="0" borderId="0" xfId="4" applyFont="1" applyAlignment="1">
      <alignment horizontal="left"/>
    </xf>
    <xf numFmtId="0" fontId="29" fillId="0" borderId="0" xfId="4" applyFont="1" applyAlignment="1">
      <alignment wrapText="1"/>
    </xf>
    <xf numFmtId="0" fontId="19" fillId="0" borderId="0" xfId="4" applyFont="1" applyAlignment="1">
      <alignment horizontal="center" vertical="center" wrapText="1"/>
    </xf>
    <xf numFmtId="0" fontId="30" fillId="0" borderId="0" xfId="4" applyFont="1" applyAlignment="1">
      <alignment horizontal="center" vertical="center" wrapText="1"/>
    </xf>
    <xf numFmtId="0" fontId="17" fillId="0" borderId="0" xfId="4" applyFont="1" applyAlignment="1">
      <alignment horizontal="right" vertical="center" wrapText="1"/>
    </xf>
    <xf numFmtId="0" fontId="19" fillId="0" borderId="1" xfId="4" applyFont="1" applyBorder="1" applyAlignment="1">
      <alignment horizontal="center" vertical="center" wrapText="1"/>
    </xf>
    <xf numFmtId="0" fontId="19" fillId="0" borderId="10" xfId="4" applyFont="1" applyBorder="1" applyAlignment="1">
      <alignment horizontal="center" vertical="center" wrapText="1"/>
    </xf>
    <xf numFmtId="0" fontId="19" fillId="0" borderId="11" xfId="4" applyFont="1" applyBorder="1" applyAlignment="1">
      <alignment horizontal="center" vertical="center" wrapText="1"/>
    </xf>
    <xf numFmtId="0" fontId="19" fillId="0" borderId="12" xfId="4" applyFont="1" applyBorder="1" applyAlignment="1">
      <alignment horizontal="center" vertical="center" wrapText="1"/>
    </xf>
    <xf numFmtId="0" fontId="19" fillId="0" borderId="7" xfId="4" applyFont="1" applyBorder="1" applyAlignment="1">
      <alignment horizontal="center" vertical="center" wrapText="1"/>
    </xf>
    <xf numFmtId="0" fontId="19" fillId="0" borderId="13" xfId="4" applyFont="1" applyBorder="1" applyAlignment="1">
      <alignment horizontal="center" vertical="center" wrapText="1"/>
    </xf>
    <xf numFmtId="0" fontId="19" fillId="0" borderId="14" xfId="4" applyFont="1" applyBorder="1" applyAlignment="1">
      <alignment horizontal="center" vertical="center" wrapText="1"/>
    </xf>
    <xf numFmtId="0" fontId="19" fillId="0" borderId="15" xfId="4" applyFont="1" applyBorder="1" applyAlignment="1">
      <alignment horizontal="center" vertical="center" wrapText="1"/>
    </xf>
    <xf numFmtId="0" fontId="19" fillId="0" borderId="8" xfId="4" applyFont="1" applyBorder="1" applyAlignment="1">
      <alignment horizontal="center" vertical="center" wrapText="1"/>
    </xf>
    <xf numFmtId="0" fontId="31" fillId="0" borderId="1" xfId="4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19" fillId="0" borderId="1" xfId="4" applyFont="1" applyBorder="1" applyAlignment="1">
      <alignment vertical="center" wrapText="1"/>
    </xf>
    <xf numFmtId="49" fontId="19" fillId="0" borderId="1" xfId="4" applyNumberFormat="1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4" fontId="19" fillId="0" borderId="1" xfId="4" applyNumberFormat="1" applyFont="1" applyBorder="1" applyAlignment="1">
      <alignment horizontal="right" vertical="center" wrapText="1"/>
    </xf>
    <xf numFmtId="164" fontId="17" fillId="0" borderId="1" xfId="4" applyNumberFormat="1" applyFont="1" applyBorder="1" applyAlignment="1">
      <alignment vertical="center" wrapText="1"/>
    </xf>
    <xf numFmtId="49" fontId="17" fillId="0" borderId="1" xfId="4" applyNumberFormat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4" fontId="17" fillId="0" borderId="1" xfId="4" applyNumberFormat="1" applyFont="1" applyBorder="1" applyAlignment="1">
      <alignment horizontal="right" vertical="center" wrapText="1"/>
    </xf>
    <xf numFmtId="0" fontId="17" fillId="0" borderId="1" xfId="4" applyFont="1" applyBorder="1" applyAlignment="1">
      <alignment vertical="center" wrapText="1"/>
    </xf>
    <xf numFmtId="164" fontId="19" fillId="0" borderId="1" xfId="4" applyNumberFormat="1" applyFont="1" applyBorder="1" applyAlignment="1">
      <alignment vertical="center" wrapText="1"/>
    </xf>
    <xf numFmtId="0" fontId="12" fillId="0" borderId="0" xfId="3"/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49" fontId="19" fillId="0" borderId="1" xfId="3" applyNumberFormat="1" applyFont="1" applyBorder="1" applyAlignment="1">
      <alignment horizontal="center" vertical="center"/>
    </xf>
    <xf numFmtId="49" fontId="19" fillId="0" borderId="1" xfId="3" applyNumberFormat="1" applyFont="1" applyBorder="1" applyAlignment="1">
      <alignment horizontal="center" vertical="center" textRotation="90"/>
    </xf>
    <xf numFmtId="0" fontId="32" fillId="0" borderId="1" xfId="3" applyFont="1" applyBorder="1" applyAlignment="1">
      <alignment horizontal="center" vertical="center"/>
    </xf>
    <xf numFmtId="49" fontId="32" fillId="0" borderId="1" xfId="3" applyNumberFormat="1" applyFont="1" applyBorder="1" applyAlignment="1">
      <alignment horizontal="center" vertical="center"/>
    </xf>
    <xf numFmtId="49" fontId="25" fillId="0" borderId="1" xfId="3" applyNumberFormat="1" applyFont="1" applyBorder="1" applyAlignment="1">
      <alignment vertical="center"/>
    </xf>
    <xf numFmtId="49" fontId="33" fillId="0" borderId="1" xfId="3" applyNumberFormat="1" applyFont="1" applyBorder="1" applyAlignment="1">
      <alignment horizontal="justify" vertical="center" wrapText="1"/>
    </xf>
    <xf numFmtId="49" fontId="33" fillId="0" borderId="1" xfId="3" applyNumberFormat="1" applyFont="1" applyBorder="1" applyAlignment="1">
      <alignment horizontal="center" vertical="center" wrapText="1"/>
    </xf>
    <xf numFmtId="49" fontId="33" fillId="0" borderId="1" xfId="3" applyNumberFormat="1" applyFont="1" applyBorder="1" applyAlignment="1">
      <alignment horizontal="right" vertical="center" wrapText="1"/>
    </xf>
    <xf numFmtId="4" fontId="33" fillId="0" borderId="1" xfId="3" applyNumberFormat="1" applyFont="1" applyBorder="1" applyAlignment="1">
      <alignment horizontal="right"/>
    </xf>
    <xf numFmtId="164" fontId="33" fillId="0" borderId="1" xfId="3" applyNumberFormat="1" applyFont="1" applyBorder="1" applyAlignment="1">
      <alignment horizontal="justify" vertical="center" wrapText="1"/>
    </xf>
    <xf numFmtId="164" fontId="17" fillId="0" borderId="1" xfId="3" applyNumberFormat="1" applyFont="1" applyBorder="1" applyAlignment="1">
      <alignment horizontal="justify" vertical="center" wrapText="1"/>
    </xf>
    <xf numFmtId="0" fontId="6" fillId="0" borderId="0" xfId="3" applyFont="1" applyFill="1" applyAlignment="1">
      <alignment horizontal="left" vertical="top" wrapText="1" indent="5"/>
    </xf>
    <xf numFmtId="0" fontId="6" fillId="0" borderId="0" xfId="3" applyFont="1" applyAlignment="1">
      <alignment horizontal="left" vertical="top" wrapText="1" indent="5"/>
    </xf>
    <xf numFmtId="0" fontId="6" fillId="0" borderId="0" xfId="3" applyFont="1" applyAlignment="1">
      <alignment horizontal="left" wrapText="1" indent="5"/>
    </xf>
    <xf numFmtId="0" fontId="10" fillId="0" borderId="0" xfId="3" applyFont="1"/>
    <xf numFmtId="0" fontId="5" fillId="0" borderId="0" xfId="3" applyFont="1" applyAlignment="1">
      <alignment horizontal="center" wrapText="1"/>
    </xf>
    <xf numFmtId="0" fontId="34" fillId="0" borderId="0" xfId="3" applyFont="1" applyAlignment="1">
      <alignment horizontal="center" wrapText="1"/>
    </xf>
    <xf numFmtId="0" fontId="11" fillId="0" borderId="0" xfId="3" applyFont="1"/>
    <xf numFmtId="0" fontId="11" fillId="0" borderId="0" xfId="3" applyFont="1" applyBorder="1" applyAlignment="1">
      <alignment horizontal="right" wrapText="1"/>
    </xf>
    <xf numFmtId="0" fontId="8" fillId="0" borderId="7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/>
    </xf>
    <xf numFmtId="0" fontId="12" fillId="0" borderId="0" xfId="3" applyAlignment="1">
      <alignment horizontal="right"/>
    </xf>
    <xf numFmtId="0" fontId="8" fillId="0" borderId="1" xfId="3" applyFont="1" applyBorder="1" applyAlignment="1">
      <alignment horizontal="left" vertical="center" wrapText="1"/>
    </xf>
    <xf numFmtId="166" fontId="8" fillId="0" borderId="7" xfId="5" applyNumberFormat="1" applyFont="1" applyBorder="1" applyAlignment="1">
      <alignment horizontal="right" vertical="center" wrapText="1"/>
    </xf>
    <xf numFmtId="166" fontId="8" fillId="0" borderId="7" xfId="5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wrapText="1"/>
    </xf>
    <xf numFmtId="167" fontId="11" fillId="0" borderId="1" xfId="3" applyNumberFormat="1" applyFont="1" applyBorder="1" applyAlignment="1">
      <alignment horizontal="right" vertical="center"/>
    </xf>
    <xf numFmtId="0" fontId="8" fillId="0" borderId="1" xfId="3" applyFont="1" applyBorder="1" applyAlignment="1">
      <alignment wrapText="1"/>
    </xf>
    <xf numFmtId="166" fontId="8" fillId="0" borderId="1" xfId="5" applyNumberFormat="1" applyFont="1" applyBorder="1" applyAlignment="1">
      <alignment horizontal="right" vertical="center"/>
    </xf>
    <xf numFmtId="49" fontId="11" fillId="0" borderId="1" xfId="3" applyNumberFormat="1" applyFont="1" applyBorder="1" applyAlignment="1">
      <alignment wrapText="1"/>
    </xf>
    <xf numFmtId="4" fontId="20" fillId="0" borderId="1" xfId="3" applyNumberFormat="1" applyFont="1" applyFill="1" applyBorder="1" applyAlignment="1">
      <alignment horizontal="right" vertical="center"/>
    </xf>
    <xf numFmtId="4" fontId="11" fillId="0" borderId="1" xfId="5" applyNumberFormat="1" applyFont="1" applyFill="1" applyBorder="1" applyAlignment="1">
      <alignment horizontal="right" vertical="center"/>
    </xf>
    <xf numFmtId="4" fontId="8" fillId="0" borderId="1" xfId="5" applyNumberFormat="1" applyFont="1" applyBorder="1" applyAlignment="1">
      <alignment horizontal="center" vertical="center"/>
    </xf>
    <xf numFmtId="4" fontId="8" fillId="0" borderId="1" xfId="5" applyNumberFormat="1" applyFont="1" applyBorder="1" applyAlignment="1">
      <alignment horizontal="right" vertical="center"/>
    </xf>
    <xf numFmtId="4" fontId="11" fillId="0" borderId="1" xfId="5" applyNumberFormat="1" applyFont="1" applyFill="1" applyBorder="1" applyAlignment="1">
      <alignment horizontal="center" vertical="center"/>
    </xf>
    <xf numFmtId="0" fontId="11" fillId="0" borderId="0" xfId="3" applyFont="1" applyBorder="1"/>
    <xf numFmtId="0" fontId="11" fillId="0" borderId="0" xfId="3" applyFont="1" applyBorder="1" applyAlignment="1">
      <alignment horizontal="center"/>
    </xf>
    <xf numFmtId="0" fontId="12" fillId="0" borderId="0" xfId="3" applyBorder="1"/>
    <xf numFmtId="0" fontId="25" fillId="0" borderId="0" xfId="3" applyFont="1" applyFill="1" applyBorder="1" applyAlignment="1">
      <alignment wrapText="1"/>
    </xf>
    <xf numFmtId="0" fontId="25" fillId="0" borderId="0" xfId="3" applyFont="1" applyAlignment="1">
      <alignment wrapText="1"/>
    </xf>
    <xf numFmtId="0" fontId="25" fillId="0" borderId="0" xfId="3" applyFont="1" applyBorder="1" applyAlignment="1">
      <alignment wrapText="1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6"/>
  <sheetViews>
    <sheetView showGridLines="0" workbookViewId="0">
      <selection activeCell="C5" sqref="C5:E5"/>
    </sheetView>
  </sheetViews>
  <sheetFormatPr defaultRowHeight="12.75" customHeight="1" outlineLevelRow="7"/>
  <cols>
    <col min="1" max="1" width="24" style="4" customWidth="1"/>
    <col min="2" max="2" width="46.140625" style="4" customWidth="1"/>
    <col min="3" max="3" width="17.85546875" style="4" customWidth="1"/>
    <col min="4" max="4" width="18.85546875" style="4" customWidth="1"/>
    <col min="5" max="5" width="17.5703125" style="4" customWidth="1"/>
    <col min="6" max="6" width="9.140625" style="4" customWidth="1"/>
    <col min="7" max="7" width="13.140625" style="4" bestFit="1" customWidth="1"/>
    <col min="8" max="256" width="9.140625" style="4"/>
    <col min="257" max="257" width="24" style="4" customWidth="1"/>
    <col min="258" max="258" width="46.140625" style="4" customWidth="1"/>
    <col min="259" max="259" width="17.85546875" style="4" customWidth="1"/>
    <col min="260" max="260" width="18.85546875" style="4" customWidth="1"/>
    <col min="261" max="261" width="17.5703125" style="4" customWidth="1"/>
    <col min="262" max="262" width="9.140625" style="4" customWidth="1"/>
    <col min="263" max="263" width="13.140625" style="4" bestFit="1" customWidth="1"/>
    <col min="264" max="512" width="9.140625" style="4"/>
    <col min="513" max="513" width="24" style="4" customWidth="1"/>
    <col min="514" max="514" width="46.140625" style="4" customWidth="1"/>
    <col min="515" max="515" width="17.85546875" style="4" customWidth="1"/>
    <col min="516" max="516" width="18.85546875" style="4" customWidth="1"/>
    <col min="517" max="517" width="17.5703125" style="4" customWidth="1"/>
    <col min="518" max="518" width="9.140625" style="4" customWidth="1"/>
    <col min="519" max="519" width="13.140625" style="4" bestFit="1" customWidth="1"/>
    <col min="520" max="768" width="9.140625" style="4"/>
    <col min="769" max="769" width="24" style="4" customWidth="1"/>
    <col min="770" max="770" width="46.140625" style="4" customWidth="1"/>
    <col min="771" max="771" width="17.85546875" style="4" customWidth="1"/>
    <col min="772" max="772" width="18.85546875" style="4" customWidth="1"/>
    <col min="773" max="773" width="17.5703125" style="4" customWidth="1"/>
    <col min="774" max="774" width="9.140625" style="4" customWidth="1"/>
    <col min="775" max="775" width="13.140625" style="4" bestFit="1" customWidth="1"/>
    <col min="776" max="1024" width="9.140625" style="4"/>
    <col min="1025" max="1025" width="24" style="4" customWidth="1"/>
    <col min="1026" max="1026" width="46.140625" style="4" customWidth="1"/>
    <col min="1027" max="1027" width="17.85546875" style="4" customWidth="1"/>
    <col min="1028" max="1028" width="18.85546875" style="4" customWidth="1"/>
    <col min="1029" max="1029" width="17.5703125" style="4" customWidth="1"/>
    <col min="1030" max="1030" width="9.140625" style="4" customWidth="1"/>
    <col min="1031" max="1031" width="13.140625" style="4" bestFit="1" customWidth="1"/>
    <col min="1032" max="1280" width="9.140625" style="4"/>
    <col min="1281" max="1281" width="24" style="4" customWidth="1"/>
    <col min="1282" max="1282" width="46.140625" style="4" customWidth="1"/>
    <col min="1283" max="1283" width="17.85546875" style="4" customWidth="1"/>
    <col min="1284" max="1284" width="18.85546875" style="4" customWidth="1"/>
    <col min="1285" max="1285" width="17.5703125" style="4" customWidth="1"/>
    <col min="1286" max="1286" width="9.140625" style="4" customWidth="1"/>
    <col min="1287" max="1287" width="13.140625" style="4" bestFit="1" customWidth="1"/>
    <col min="1288" max="1536" width="9.140625" style="4"/>
    <col min="1537" max="1537" width="24" style="4" customWidth="1"/>
    <col min="1538" max="1538" width="46.140625" style="4" customWidth="1"/>
    <col min="1539" max="1539" width="17.85546875" style="4" customWidth="1"/>
    <col min="1540" max="1540" width="18.85546875" style="4" customWidth="1"/>
    <col min="1541" max="1541" width="17.5703125" style="4" customWidth="1"/>
    <col min="1542" max="1542" width="9.140625" style="4" customWidth="1"/>
    <col min="1543" max="1543" width="13.140625" style="4" bestFit="1" customWidth="1"/>
    <col min="1544" max="1792" width="9.140625" style="4"/>
    <col min="1793" max="1793" width="24" style="4" customWidth="1"/>
    <col min="1794" max="1794" width="46.140625" style="4" customWidth="1"/>
    <col min="1795" max="1795" width="17.85546875" style="4" customWidth="1"/>
    <col min="1796" max="1796" width="18.85546875" style="4" customWidth="1"/>
    <col min="1797" max="1797" width="17.5703125" style="4" customWidth="1"/>
    <col min="1798" max="1798" width="9.140625" style="4" customWidth="1"/>
    <col min="1799" max="1799" width="13.140625" style="4" bestFit="1" customWidth="1"/>
    <col min="1800" max="2048" width="9.140625" style="4"/>
    <col min="2049" max="2049" width="24" style="4" customWidth="1"/>
    <col min="2050" max="2050" width="46.140625" style="4" customWidth="1"/>
    <col min="2051" max="2051" width="17.85546875" style="4" customWidth="1"/>
    <col min="2052" max="2052" width="18.85546875" style="4" customWidth="1"/>
    <col min="2053" max="2053" width="17.5703125" style="4" customWidth="1"/>
    <col min="2054" max="2054" width="9.140625" style="4" customWidth="1"/>
    <col min="2055" max="2055" width="13.140625" style="4" bestFit="1" customWidth="1"/>
    <col min="2056" max="2304" width="9.140625" style="4"/>
    <col min="2305" max="2305" width="24" style="4" customWidth="1"/>
    <col min="2306" max="2306" width="46.140625" style="4" customWidth="1"/>
    <col min="2307" max="2307" width="17.85546875" style="4" customWidth="1"/>
    <col min="2308" max="2308" width="18.85546875" style="4" customWidth="1"/>
    <col min="2309" max="2309" width="17.5703125" style="4" customWidth="1"/>
    <col min="2310" max="2310" width="9.140625" style="4" customWidth="1"/>
    <col min="2311" max="2311" width="13.140625" style="4" bestFit="1" customWidth="1"/>
    <col min="2312" max="2560" width="9.140625" style="4"/>
    <col min="2561" max="2561" width="24" style="4" customWidth="1"/>
    <col min="2562" max="2562" width="46.140625" style="4" customWidth="1"/>
    <col min="2563" max="2563" width="17.85546875" style="4" customWidth="1"/>
    <col min="2564" max="2564" width="18.85546875" style="4" customWidth="1"/>
    <col min="2565" max="2565" width="17.5703125" style="4" customWidth="1"/>
    <col min="2566" max="2566" width="9.140625" style="4" customWidth="1"/>
    <col min="2567" max="2567" width="13.140625" style="4" bestFit="1" customWidth="1"/>
    <col min="2568" max="2816" width="9.140625" style="4"/>
    <col min="2817" max="2817" width="24" style="4" customWidth="1"/>
    <col min="2818" max="2818" width="46.140625" style="4" customWidth="1"/>
    <col min="2819" max="2819" width="17.85546875" style="4" customWidth="1"/>
    <col min="2820" max="2820" width="18.85546875" style="4" customWidth="1"/>
    <col min="2821" max="2821" width="17.5703125" style="4" customWidth="1"/>
    <col min="2822" max="2822" width="9.140625" style="4" customWidth="1"/>
    <col min="2823" max="2823" width="13.140625" style="4" bestFit="1" customWidth="1"/>
    <col min="2824" max="3072" width="9.140625" style="4"/>
    <col min="3073" max="3073" width="24" style="4" customWidth="1"/>
    <col min="3074" max="3074" width="46.140625" style="4" customWidth="1"/>
    <col min="3075" max="3075" width="17.85546875" style="4" customWidth="1"/>
    <col min="3076" max="3076" width="18.85546875" style="4" customWidth="1"/>
    <col min="3077" max="3077" width="17.5703125" style="4" customWidth="1"/>
    <col min="3078" max="3078" width="9.140625" style="4" customWidth="1"/>
    <col min="3079" max="3079" width="13.140625" style="4" bestFit="1" customWidth="1"/>
    <col min="3080" max="3328" width="9.140625" style="4"/>
    <col min="3329" max="3329" width="24" style="4" customWidth="1"/>
    <col min="3330" max="3330" width="46.140625" style="4" customWidth="1"/>
    <col min="3331" max="3331" width="17.85546875" style="4" customWidth="1"/>
    <col min="3332" max="3332" width="18.85546875" style="4" customWidth="1"/>
    <col min="3333" max="3333" width="17.5703125" style="4" customWidth="1"/>
    <col min="3334" max="3334" width="9.140625" style="4" customWidth="1"/>
    <col min="3335" max="3335" width="13.140625" style="4" bestFit="1" customWidth="1"/>
    <col min="3336" max="3584" width="9.140625" style="4"/>
    <col min="3585" max="3585" width="24" style="4" customWidth="1"/>
    <col min="3586" max="3586" width="46.140625" style="4" customWidth="1"/>
    <col min="3587" max="3587" width="17.85546875" style="4" customWidth="1"/>
    <col min="3588" max="3588" width="18.85546875" style="4" customWidth="1"/>
    <col min="3589" max="3589" width="17.5703125" style="4" customWidth="1"/>
    <col min="3590" max="3590" width="9.140625" style="4" customWidth="1"/>
    <col min="3591" max="3591" width="13.140625" style="4" bestFit="1" customWidth="1"/>
    <col min="3592" max="3840" width="9.140625" style="4"/>
    <col min="3841" max="3841" width="24" style="4" customWidth="1"/>
    <col min="3842" max="3842" width="46.140625" style="4" customWidth="1"/>
    <col min="3843" max="3843" width="17.85546875" style="4" customWidth="1"/>
    <col min="3844" max="3844" width="18.85546875" style="4" customWidth="1"/>
    <col min="3845" max="3845" width="17.5703125" style="4" customWidth="1"/>
    <col min="3846" max="3846" width="9.140625" style="4" customWidth="1"/>
    <col min="3847" max="3847" width="13.140625" style="4" bestFit="1" customWidth="1"/>
    <col min="3848" max="4096" width="9.140625" style="4"/>
    <col min="4097" max="4097" width="24" style="4" customWidth="1"/>
    <col min="4098" max="4098" width="46.140625" style="4" customWidth="1"/>
    <col min="4099" max="4099" width="17.85546875" style="4" customWidth="1"/>
    <col min="4100" max="4100" width="18.85546875" style="4" customWidth="1"/>
    <col min="4101" max="4101" width="17.5703125" style="4" customWidth="1"/>
    <col min="4102" max="4102" width="9.140625" style="4" customWidth="1"/>
    <col min="4103" max="4103" width="13.140625" style="4" bestFit="1" customWidth="1"/>
    <col min="4104" max="4352" width="9.140625" style="4"/>
    <col min="4353" max="4353" width="24" style="4" customWidth="1"/>
    <col min="4354" max="4354" width="46.140625" style="4" customWidth="1"/>
    <col min="4355" max="4355" width="17.85546875" style="4" customWidth="1"/>
    <col min="4356" max="4356" width="18.85546875" style="4" customWidth="1"/>
    <col min="4357" max="4357" width="17.5703125" style="4" customWidth="1"/>
    <col min="4358" max="4358" width="9.140625" style="4" customWidth="1"/>
    <col min="4359" max="4359" width="13.140625" style="4" bestFit="1" customWidth="1"/>
    <col min="4360" max="4608" width="9.140625" style="4"/>
    <col min="4609" max="4609" width="24" style="4" customWidth="1"/>
    <col min="4610" max="4610" width="46.140625" style="4" customWidth="1"/>
    <col min="4611" max="4611" width="17.85546875" style="4" customWidth="1"/>
    <col min="4612" max="4612" width="18.85546875" style="4" customWidth="1"/>
    <col min="4613" max="4613" width="17.5703125" style="4" customWidth="1"/>
    <col min="4614" max="4614" width="9.140625" style="4" customWidth="1"/>
    <col min="4615" max="4615" width="13.140625" style="4" bestFit="1" customWidth="1"/>
    <col min="4616" max="4864" width="9.140625" style="4"/>
    <col min="4865" max="4865" width="24" style="4" customWidth="1"/>
    <col min="4866" max="4866" width="46.140625" style="4" customWidth="1"/>
    <col min="4867" max="4867" width="17.85546875" style="4" customWidth="1"/>
    <col min="4868" max="4868" width="18.85546875" style="4" customWidth="1"/>
    <col min="4869" max="4869" width="17.5703125" style="4" customWidth="1"/>
    <col min="4870" max="4870" width="9.140625" style="4" customWidth="1"/>
    <col min="4871" max="4871" width="13.140625" style="4" bestFit="1" customWidth="1"/>
    <col min="4872" max="5120" width="9.140625" style="4"/>
    <col min="5121" max="5121" width="24" style="4" customWidth="1"/>
    <col min="5122" max="5122" width="46.140625" style="4" customWidth="1"/>
    <col min="5123" max="5123" width="17.85546875" style="4" customWidth="1"/>
    <col min="5124" max="5124" width="18.85546875" style="4" customWidth="1"/>
    <col min="5125" max="5125" width="17.5703125" style="4" customWidth="1"/>
    <col min="5126" max="5126" width="9.140625" style="4" customWidth="1"/>
    <col min="5127" max="5127" width="13.140625" style="4" bestFit="1" customWidth="1"/>
    <col min="5128" max="5376" width="9.140625" style="4"/>
    <col min="5377" max="5377" width="24" style="4" customWidth="1"/>
    <col min="5378" max="5378" width="46.140625" style="4" customWidth="1"/>
    <col min="5379" max="5379" width="17.85546875" style="4" customWidth="1"/>
    <col min="5380" max="5380" width="18.85546875" style="4" customWidth="1"/>
    <col min="5381" max="5381" width="17.5703125" style="4" customWidth="1"/>
    <col min="5382" max="5382" width="9.140625" style="4" customWidth="1"/>
    <col min="5383" max="5383" width="13.140625" style="4" bestFit="1" customWidth="1"/>
    <col min="5384" max="5632" width="9.140625" style="4"/>
    <col min="5633" max="5633" width="24" style="4" customWidth="1"/>
    <col min="5634" max="5634" width="46.140625" style="4" customWidth="1"/>
    <col min="5635" max="5635" width="17.85546875" style="4" customWidth="1"/>
    <col min="5636" max="5636" width="18.85546875" style="4" customWidth="1"/>
    <col min="5637" max="5637" width="17.5703125" style="4" customWidth="1"/>
    <col min="5638" max="5638" width="9.140625" style="4" customWidth="1"/>
    <col min="5639" max="5639" width="13.140625" style="4" bestFit="1" customWidth="1"/>
    <col min="5640" max="5888" width="9.140625" style="4"/>
    <col min="5889" max="5889" width="24" style="4" customWidth="1"/>
    <col min="5890" max="5890" width="46.140625" style="4" customWidth="1"/>
    <col min="5891" max="5891" width="17.85546875" style="4" customWidth="1"/>
    <col min="5892" max="5892" width="18.85546875" style="4" customWidth="1"/>
    <col min="5893" max="5893" width="17.5703125" style="4" customWidth="1"/>
    <col min="5894" max="5894" width="9.140625" style="4" customWidth="1"/>
    <col min="5895" max="5895" width="13.140625" style="4" bestFit="1" customWidth="1"/>
    <col min="5896" max="6144" width="9.140625" style="4"/>
    <col min="6145" max="6145" width="24" style="4" customWidth="1"/>
    <col min="6146" max="6146" width="46.140625" style="4" customWidth="1"/>
    <col min="6147" max="6147" width="17.85546875" style="4" customWidth="1"/>
    <col min="6148" max="6148" width="18.85546875" style="4" customWidth="1"/>
    <col min="6149" max="6149" width="17.5703125" style="4" customWidth="1"/>
    <col min="6150" max="6150" width="9.140625" style="4" customWidth="1"/>
    <col min="6151" max="6151" width="13.140625" style="4" bestFit="1" customWidth="1"/>
    <col min="6152" max="6400" width="9.140625" style="4"/>
    <col min="6401" max="6401" width="24" style="4" customWidth="1"/>
    <col min="6402" max="6402" width="46.140625" style="4" customWidth="1"/>
    <col min="6403" max="6403" width="17.85546875" style="4" customWidth="1"/>
    <col min="6404" max="6404" width="18.85546875" style="4" customWidth="1"/>
    <col min="6405" max="6405" width="17.5703125" style="4" customWidth="1"/>
    <col min="6406" max="6406" width="9.140625" style="4" customWidth="1"/>
    <col min="6407" max="6407" width="13.140625" style="4" bestFit="1" customWidth="1"/>
    <col min="6408" max="6656" width="9.140625" style="4"/>
    <col min="6657" max="6657" width="24" style="4" customWidth="1"/>
    <col min="6658" max="6658" width="46.140625" style="4" customWidth="1"/>
    <col min="6659" max="6659" width="17.85546875" style="4" customWidth="1"/>
    <col min="6660" max="6660" width="18.85546875" style="4" customWidth="1"/>
    <col min="6661" max="6661" width="17.5703125" style="4" customWidth="1"/>
    <col min="6662" max="6662" width="9.140625" style="4" customWidth="1"/>
    <col min="6663" max="6663" width="13.140625" style="4" bestFit="1" customWidth="1"/>
    <col min="6664" max="6912" width="9.140625" style="4"/>
    <col min="6913" max="6913" width="24" style="4" customWidth="1"/>
    <col min="6914" max="6914" width="46.140625" style="4" customWidth="1"/>
    <col min="6915" max="6915" width="17.85546875" style="4" customWidth="1"/>
    <col min="6916" max="6916" width="18.85546875" style="4" customWidth="1"/>
    <col min="6917" max="6917" width="17.5703125" style="4" customWidth="1"/>
    <col min="6918" max="6918" width="9.140625" style="4" customWidth="1"/>
    <col min="6919" max="6919" width="13.140625" style="4" bestFit="1" customWidth="1"/>
    <col min="6920" max="7168" width="9.140625" style="4"/>
    <col min="7169" max="7169" width="24" style="4" customWidth="1"/>
    <col min="7170" max="7170" width="46.140625" style="4" customWidth="1"/>
    <col min="7171" max="7171" width="17.85546875" style="4" customWidth="1"/>
    <col min="7172" max="7172" width="18.85546875" style="4" customWidth="1"/>
    <col min="7173" max="7173" width="17.5703125" style="4" customWidth="1"/>
    <col min="7174" max="7174" width="9.140625" style="4" customWidth="1"/>
    <col min="7175" max="7175" width="13.140625" style="4" bestFit="1" customWidth="1"/>
    <col min="7176" max="7424" width="9.140625" style="4"/>
    <col min="7425" max="7425" width="24" style="4" customWidth="1"/>
    <col min="7426" max="7426" width="46.140625" style="4" customWidth="1"/>
    <col min="7427" max="7427" width="17.85546875" style="4" customWidth="1"/>
    <col min="7428" max="7428" width="18.85546875" style="4" customWidth="1"/>
    <col min="7429" max="7429" width="17.5703125" style="4" customWidth="1"/>
    <col min="7430" max="7430" width="9.140625" style="4" customWidth="1"/>
    <col min="7431" max="7431" width="13.140625" style="4" bestFit="1" customWidth="1"/>
    <col min="7432" max="7680" width="9.140625" style="4"/>
    <col min="7681" max="7681" width="24" style="4" customWidth="1"/>
    <col min="7682" max="7682" width="46.140625" style="4" customWidth="1"/>
    <col min="7683" max="7683" width="17.85546875" style="4" customWidth="1"/>
    <col min="7684" max="7684" width="18.85546875" style="4" customWidth="1"/>
    <col min="7685" max="7685" width="17.5703125" style="4" customWidth="1"/>
    <col min="7686" max="7686" width="9.140625" style="4" customWidth="1"/>
    <col min="7687" max="7687" width="13.140625" style="4" bestFit="1" customWidth="1"/>
    <col min="7688" max="7936" width="9.140625" style="4"/>
    <col min="7937" max="7937" width="24" style="4" customWidth="1"/>
    <col min="7938" max="7938" width="46.140625" style="4" customWidth="1"/>
    <col min="7939" max="7939" width="17.85546875" style="4" customWidth="1"/>
    <col min="7940" max="7940" width="18.85546875" style="4" customWidth="1"/>
    <col min="7941" max="7941" width="17.5703125" style="4" customWidth="1"/>
    <col min="7942" max="7942" width="9.140625" style="4" customWidth="1"/>
    <col min="7943" max="7943" width="13.140625" style="4" bestFit="1" customWidth="1"/>
    <col min="7944" max="8192" width="9.140625" style="4"/>
    <col min="8193" max="8193" width="24" style="4" customWidth="1"/>
    <col min="8194" max="8194" width="46.140625" style="4" customWidth="1"/>
    <col min="8195" max="8195" width="17.85546875" style="4" customWidth="1"/>
    <col min="8196" max="8196" width="18.85546875" style="4" customWidth="1"/>
    <col min="8197" max="8197" width="17.5703125" style="4" customWidth="1"/>
    <col min="8198" max="8198" width="9.140625" style="4" customWidth="1"/>
    <col min="8199" max="8199" width="13.140625" style="4" bestFit="1" customWidth="1"/>
    <col min="8200" max="8448" width="9.140625" style="4"/>
    <col min="8449" max="8449" width="24" style="4" customWidth="1"/>
    <col min="8450" max="8450" width="46.140625" style="4" customWidth="1"/>
    <col min="8451" max="8451" width="17.85546875" style="4" customWidth="1"/>
    <col min="8452" max="8452" width="18.85546875" style="4" customWidth="1"/>
    <col min="8453" max="8453" width="17.5703125" style="4" customWidth="1"/>
    <col min="8454" max="8454" width="9.140625" style="4" customWidth="1"/>
    <col min="8455" max="8455" width="13.140625" style="4" bestFit="1" customWidth="1"/>
    <col min="8456" max="8704" width="9.140625" style="4"/>
    <col min="8705" max="8705" width="24" style="4" customWidth="1"/>
    <col min="8706" max="8706" width="46.140625" style="4" customWidth="1"/>
    <col min="8707" max="8707" width="17.85546875" style="4" customWidth="1"/>
    <col min="8708" max="8708" width="18.85546875" style="4" customWidth="1"/>
    <col min="8709" max="8709" width="17.5703125" style="4" customWidth="1"/>
    <col min="8710" max="8710" width="9.140625" style="4" customWidth="1"/>
    <col min="8711" max="8711" width="13.140625" style="4" bestFit="1" customWidth="1"/>
    <col min="8712" max="8960" width="9.140625" style="4"/>
    <col min="8961" max="8961" width="24" style="4" customWidth="1"/>
    <col min="8962" max="8962" width="46.140625" style="4" customWidth="1"/>
    <col min="8963" max="8963" width="17.85546875" style="4" customWidth="1"/>
    <col min="8964" max="8964" width="18.85546875" style="4" customWidth="1"/>
    <col min="8965" max="8965" width="17.5703125" style="4" customWidth="1"/>
    <col min="8966" max="8966" width="9.140625" style="4" customWidth="1"/>
    <col min="8967" max="8967" width="13.140625" style="4" bestFit="1" customWidth="1"/>
    <col min="8968" max="9216" width="9.140625" style="4"/>
    <col min="9217" max="9217" width="24" style="4" customWidth="1"/>
    <col min="9218" max="9218" width="46.140625" style="4" customWidth="1"/>
    <col min="9219" max="9219" width="17.85546875" style="4" customWidth="1"/>
    <col min="9220" max="9220" width="18.85546875" style="4" customWidth="1"/>
    <col min="9221" max="9221" width="17.5703125" style="4" customWidth="1"/>
    <col min="9222" max="9222" width="9.140625" style="4" customWidth="1"/>
    <col min="9223" max="9223" width="13.140625" style="4" bestFit="1" customWidth="1"/>
    <col min="9224" max="9472" width="9.140625" style="4"/>
    <col min="9473" max="9473" width="24" style="4" customWidth="1"/>
    <col min="9474" max="9474" width="46.140625" style="4" customWidth="1"/>
    <col min="9475" max="9475" width="17.85546875" style="4" customWidth="1"/>
    <col min="9476" max="9476" width="18.85546875" style="4" customWidth="1"/>
    <col min="9477" max="9477" width="17.5703125" style="4" customWidth="1"/>
    <col min="9478" max="9478" width="9.140625" style="4" customWidth="1"/>
    <col min="9479" max="9479" width="13.140625" style="4" bestFit="1" customWidth="1"/>
    <col min="9480" max="9728" width="9.140625" style="4"/>
    <col min="9729" max="9729" width="24" style="4" customWidth="1"/>
    <col min="9730" max="9730" width="46.140625" style="4" customWidth="1"/>
    <col min="9731" max="9731" width="17.85546875" style="4" customWidth="1"/>
    <col min="9732" max="9732" width="18.85546875" style="4" customWidth="1"/>
    <col min="9733" max="9733" width="17.5703125" style="4" customWidth="1"/>
    <col min="9734" max="9734" width="9.140625" style="4" customWidth="1"/>
    <col min="9735" max="9735" width="13.140625" style="4" bestFit="1" customWidth="1"/>
    <col min="9736" max="9984" width="9.140625" style="4"/>
    <col min="9985" max="9985" width="24" style="4" customWidth="1"/>
    <col min="9986" max="9986" width="46.140625" style="4" customWidth="1"/>
    <col min="9987" max="9987" width="17.85546875" style="4" customWidth="1"/>
    <col min="9988" max="9988" width="18.85546875" style="4" customWidth="1"/>
    <col min="9989" max="9989" width="17.5703125" style="4" customWidth="1"/>
    <col min="9990" max="9990" width="9.140625" style="4" customWidth="1"/>
    <col min="9991" max="9991" width="13.140625" style="4" bestFit="1" customWidth="1"/>
    <col min="9992" max="10240" width="9.140625" style="4"/>
    <col min="10241" max="10241" width="24" style="4" customWidth="1"/>
    <col min="10242" max="10242" width="46.140625" style="4" customWidth="1"/>
    <col min="10243" max="10243" width="17.85546875" style="4" customWidth="1"/>
    <col min="10244" max="10244" width="18.85546875" style="4" customWidth="1"/>
    <col min="10245" max="10245" width="17.5703125" style="4" customWidth="1"/>
    <col min="10246" max="10246" width="9.140625" style="4" customWidth="1"/>
    <col min="10247" max="10247" width="13.140625" style="4" bestFit="1" customWidth="1"/>
    <col min="10248" max="10496" width="9.140625" style="4"/>
    <col min="10497" max="10497" width="24" style="4" customWidth="1"/>
    <col min="10498" max="10498" width="46.140625" style="4" customWidth="1"/>
    <col min="10499" max="10499" width="17.85546875" style="4" customWidth="1"/>
    <col min="10500" max="10500" width="18.85546875" style="4" customWidth="1"/>
    <col min="10501" max="10501" width="17.5703125" style="4" customWidth="1"/>
    <col min="10502" max="10502" width="9.140625" style="4" customWidth="1"/>
    <col min="10503" max="10503" width="13.140625" style="4" bestFit="1" customWidth="1"/>
    <col min="10504" max="10752" width="9.140625" style="4"/>
    <col min="10753" max="10753" width="24" style="4" customWidth="1"/>
    <col min="10754" max="10754" width="46.140625" style="4" customWidth="1"/>
    <col min="10755" max="10755" width="17.85546875" style="4" customWidth="1"/>
    <col min="10756" max="10756" width="18.85546875" style="4" customWidth="1"/>
    <col min="10757" max="10757" width="17.5703125" style="4" customWidth="1"/>
    <col min="10758" max="10758" width="9.140625" style="4" customWidth="1"/>
    <col min="10759" max="10759" width="13.140625" style="4" bestFit="1" customWidth="1"/>
    <col min="10760" max="11008" width="9.140625" style="4"/>
    <col min="11009" max="11009" width="24" style="4" customWidth="1"/>
    <col min="11010" max="11010" width="46.140625" style="4" customWidth="1"/>
    <col min="11011" max="11011" width="17.85546875" style="4" customWidth="1"/>
    <col min="11012" max="11012" width="18.85546875" style="4" customWidth="1"/>
    <col min="11013" max="11013" width="17.5703125" style="4" customWidth="1"/>
    <col min="11014" max="11014" width="9.140625" style="4" customWidth="1"/>
    <col min="11015" max="11015" width="13.140625" style="4" bestFit="1" customWidth="1"/>
    <col min="11016" max="11264" width="9.140625" style="4"/>
    <col min="11265" max="11265" width="24" style="4" customWidth="1"/>
    <col min="11266" max="11266" width="46.140625" style="4" customWidth="1"/>
    <col min="11267" max="11267" width="17.85546875" style="4" customWidth="1"/>
    <col min="11268" max="11268" width="18.85546875" style="4" customWidth="1"/>
    <col min="11269" max="11269" width="17.5703125" style="4" customWidth="1"/>
    <col min="11270" max="11270" width="9.140625" style="4" customWidth="1"/>
    <col min="11271" max="11271" width="13.140625" style="4" bestFit="1" customWidth="1"/>
    <col min="11272" max="11520" width="9.140625" style="4"/>
    <col min="11521" max="11521" width="24" style="4" customWidth="1"/>
    <col min="11522" max="11522" width="46.140625" style="4" customWidth="1"/>
    <col min="11523" max="11523" width="17.85546875" style="4" customWidth="1"/>
    <col min="11524" max="11524" width="18.85546875" style="4" customWidth="1"/>
    <col min="11525" max="11525" width="17.5703125" style="4" customWidth="1"/>
    <col min="11526" max="11526" width="9.140625" style="4" customWidth="1"/>
    <col min="11527" max="11527" width="13.140625" style="4" bestFit="1" customWidth="1"/>
    <col min="11528" max="11776" width="9.140625" style="4"/>
    <col min="11777" max="11777" width="24" style="4" customWidth="1"/>
    <col min="11778" max="11778" width="46.140625" style="4" customWidth="1"/>
    <col min="11779" max="11779" width="17.85546875" style="4" customWidth="1"/>
    <col min="11780" max="11780" width="18.85546875" style="4" customWidth="1"/>
    <col min="11781" max="11781" width="17.5703125" style="4" customWidth="1"/>
    <col min="11782" max="11782" width="9.140625" style="4" customWidth="1"/>
    <col min="11783" max="11783" width="13.140625" style="4" bestFit="1" customWidth="1"/>
    <col min="11784" max="12032" width="9.140625" style="4"/>
    <col min="12033" max="12033" width="24" style="4" customWidth="1"/>
    <col min="12034" max="12034" width="46.140625" style="4" customWidth="1"/>
    <col min="12035" max="12035" width="17.85546875" style="4" customWidth="1"/>
    <col min="12036" max="12036" width="18.85546875" style="4" customWidth="1"/>
    <col min="12037" max="12037" width="17.5703125" style="4" customWidth="1"/>
    <col min="12038" max="12038" width="9.140625" style="4" customWidth="1"/>
    <col min="12039" max="12039" width="13.140625" style="4" bestFit="1" customWidth="1"/>
    <col min="12040" max="12288" width="9.140625" style="4"/>
    <col min="12289" max="12289" width="24" style="4" customWidth="1"/>
    <col min="12290" max="12290" width="46.140625" style="4" customWidth="1"/>
    <col min="12291" max="12291" width="17.85546875" style="4" customWidth="1"/>
    <col min="12292" max="12292" width="18.85546875" style="4" customWidth="1"/>
    <col min="12293" max="12293" width="17.5703125" style="4" customWidth="1"/>
    <col min="12294" max="12294" width="9.140625" style="4" customWidth="1"/>
    <col min="12295" max="12295" width="13.140625" style="4" bestFit="1" customWidth="1"/>
    <col min="12296" max="12544" width="9.140625" style="4"/>
    <col min="12545" max="12545" width="24" style="4" customWidth="1"/>
    <col min="12546" max="12546" width="46.140625" style="4" customWidth="1"/>
    <col min="12547" max="12547" width="17.85546875" style="4" customWidth="1"/>
    <col min="12548" max="12548" width="18.85546875" style="4" customWidth="1"/>
    <col min="12549" max="12549" width="17.5703125" style="4" customWidth="1"/>
    <col min="12550" max="12550" width="9.140625" style="4" customWidth="1"/>
    <col min="12551" max="12551" width="13.140625" style="4" bestFit="1" customWidth="1"/>
    <col min="12552" max="12800" width="9.140625" style="4"/>
    <col min="12801" max="12801" width="24" style="4" customWidth="1"/>
    <col min="12802" max="12802" width="46.140625" style="4" customWidth="1"/>
    <col min="12803" max="12803" width="17.85546875" style="4" customWidth="1"/>
    <col min="12804" max="12804" width="18.85546875" style="4" customWidth="1"/>
    <col min="12805" max="12805" width="17.5703125" style="4" customWidth="1"/>
    <col min="12806" max="12806" width="9.140625" style="4" customWidth="1"/>
    <col min="12807" max="12807" width="13.140625" style="4" bestFit="1" customWidth="1"/>
    <col min="12808" max="13056" width="9.140625" style="4"/>
    <col min="13057" max="13057" width="24" style="4" customWidth="1"/>
    <col min="13058" max="13058" width="46.140625" style="4" customWidth="1"/>
    <col min="13059" max="13059" width="17.85546875" style="4" customWidth="1"/>
    <col min="13060" max="13060" width="18.85546875" style="4" customWidth="1"/>
    <col min="13061" max="13061" width="17.5703125" style="4" customWidth="1"/>
    <col min="13062" max="13062" width="9.140625" style="4" customWidth="1"/>
    <col min="13063" max="13063" width="13.140625" style="4" bestFit="1" customWidth="1"/>
    <col min="13064" max="13312" width="9.140625" style="4"/>
    <col min="13313" max="13313" width="24" style="4" customWidth="1"/>
    <col min="13314" max="13314" width="46.140625" style="4" customWidth="1"/>
    <col min="13315" max="13315" width="17.85546875" style="4" customWidth="1"/>
    <col min="13316" max="13316" width="18.85546875" style="4" customWidth="1"/>
    <col min="13317" max="13317" width="17.5703125" style="4" customWidth="1"/>
    <col min="13318" max="13318" width="9.140625" style="4" customWidth="1"/>
    <col min="13319" max="13319" width="13.140625" style="4" bestFit="1" customWidth="1"/>
    <col min="13320" max="13568" width="9.140625" style="4"/>
    <col min="13569" max="13569" width="24" style="4" customWidth="1"/>
    <col min="13570" max="13570" width="46.140625" style="4" customWidth="1"/>
    <col min="13571" max="13571" width="17.85546875" style="4" customWidth="1"/>
    <col min="13572" max="13572" width="18.85546875" style="4" customWidth="1"/>
    <col min="13573" max="13573" width="17.5703125" style="4" customWidth="1"/>
    <col min="13574" max="13574" width="9.140625" style="4" customWidth="1"/>
    <col min="13575" max="13575" width="13.140625" style="4" bestFit="1" customWidth="1"/>
    <col min="13576" max="13824" width="9.140625" style="4"/>
    <col min="13825" max="13825" width="24" style="4" customWidth="1"/>
    <col min="13826" max="13826" width="46.140625" style="4" customWidth="1"/>
    <col min="13827" max="13827" width="17.85546875" style="4" customWidth="1"/>
    <col min="13828" max="13828" width="18.85546875" style="4" customWidth="1"/>
    <col min="13829" max="13829" width="17.5703125" style="4" customWidth="1"/>
    <col min="13830" max="13830" width="9.140625" style="4" customWidth="1"/>
    <col min="13831" max="13831" width="13.140625" style="4" bestFit="1" customWidth="1"/>
    <col min="13832" max="14080" width="9.140625" style="4"/>
    <col min="14081" max="14081" width="24" style="4" customWidth="1"/>
    <col min="14082" max="14082" width="46.140625" style="4" customWidth="1"/>
    <col min="14083" max="14083" width="17.85546875" style="4" customWidth="1"/>
    <col min="14084" max="14084" width="18.85546875" style="4" customWidth="1"/>
    <col min="14085" max="14085" width="17.5703125" style="4" customWidth="1"/>
    <col min="14086" max="14086" width="9.140625" style="4" customWidth="1"/>
    <col min="14087" max="14087" width="13.140625" style="4" bestFit="1" customWidth="1"/>
    <col min="14088" max="14336" width="9.140625" style="4"/>
    <col min="14337" max="14337" width="24" style="4" customWidth="1"/>
    <col min="14338" max="14338" width="46.140625" style="4" customWidth="1"/>
    <col min="14339" max="14339" width="17.85546875" style="4" customWidth="1"/>
    <col min="14340" max="14340" width="18.85546875" style="4" customWidth="1"/>
    <col min="14341" max="14341" width="17.5703125" style="4" customWidth="1"/>
    <col min="14342" max="14342" width="9.140625" style="4" customWidth="1"/>
    <col min="14343" max="14343" width="13.140625" style="4" bestFit="1" customWidth="1"/>
    <col min="14344" max="14592" width="9.140625" style="4"/>
    <col min="14593" max="14593" width="24" style="4" customWidth="1"/>
    <col min="14594" max="14594" width="46.140625" style="4" customWidth="1"/>
    <col min="14595" max="14595" width="17.85546875" style="4" customWidth="1"/>
    <col min="14596" max="14596" width="18.85546875" style="4" customWidth="1"/>
    <col min="14597" max="14597" width="17.5703125" style="4" customWidth="1"/>
    <col min="14598" max="14598" width="9.140625" style="4" customWidth="1"/>
    <col min="14599" max="14599" width="13.140625" style="4" bestFit="1" customWidth="1"/>
    <col min="14600" max="14848" width="9.140625" style="4"/>
    <col min="14849" max="14849" width="24" style="4" customWidth="1"/>
    <col min="14850" max="14850" width="46.140625" style="4" customWidth="1"/>
    <col min="14851" max="14851" width="17.85546875" style="4" customWidth="1"/>
    <col min="14852" max="14852" width="18.85546875" style="4" customWidth="1"/>
    <col min="14853" max="14853" width="17.5703125" style="4" customWidth="1"/>
    <col min="14854" max="14854" width="9.140625" style="4" customWidth="1"/>
    <col min="14855" max="14855" width="13.140625" style="4" bestFit="1" customWidth="1"/>
    <col min="14856" max="15104" width="9.140625" style="4"/>
    <col min="15105" max="15105" width="24" style="4" customWidth="1"/>
    <col min="15106" max="15106" width="46.140625" style="4" customWidth="1"/>
    <col min="15107" max="15107" width="17.85546875" style="4" customWidth="1"/>
    <col min="15108" max="15108" width="18.85546875" style="4" customWidth="1"/>
    <col min="15109" max="15109" width="17.5703125" style="4" customWidth="1"/>
    <col min="15110" max="15110" width="9.140625" style="4" customWidth="1"/>
    <col min="15111" max="15111" width="13.140625" style="4" bestFit="1" customWidth="1"/>
    <col min="15112" max="15360" width="9.140625" style="4"/>
    <col min="15361" max="15361" width="24" style="4" customWidth="1"/>
    <col min="15362" max="15362" width="46.140625" style="4" customWidth="1"/>
    <col min="15363" max="15363" width="17.85546875" style="4" customWidth="1"/>
    <col min="15364" max="15364" width="18.85546875" style="4" customWidth="1"/>
    <col min="15365" max="15365" width="17.5703125" style="4" customWidth="1"/>
    <col min="15366" max="15366" width="9.140625" style="4" customWidth="1"/>
    <col min="15367" max="15367" width="13.140625" style="4" bestFit="1" customWidth="1"/>
    <col min="15368" max="15616" width="9.140625" style="4"/>
    <col min="15617" max="15617" width="24" style="4" customWidth="1"/>
    <col min="15618" max="15618" width="46.140625" style="4" customWidth="1"/>
    <col min="15619" max="15619" width="17.85546875" style="4" customWidth="1"/>
    <col min="15620" max="15620" width="18.85546875" style="4" customWidth="1"/>
    <col min="15621" max="15621" width="17.5703125" style="4" customWidth="1"/>
    <col min="15622" max="15622" width="9.140625" style="4" customWidth="1"/>
    <col min="15623" max="15623" width="13.140625" style="4" bestFit="1" customWidth="1"/>
    <col min="15624" max="15872" width="9.140625" style="4"/>
    <col min="15873" max="15873" width="24" style="4" customWidth="1"/>
    <col min="15874" max="15874" width="46.140625" style="4" customWidth="1"/>
    <col min="15875" max="15875" width="17.85546875" style="4" customWidth="1"/>
    <col min="15876" max="15876" width="18.85546875" style="4" customWidth="1"/>
    <col min="15877" max="15877" width="17.5703125" style="4" customWidth="1"/>
    <col min="15878" max="15878" width="9.140625" style="4" customWidth="1"/>
    <col min="15879" max="15879" width="13.140625" style="4" bestFit="1" customWidth="1"/>
    <col min="15880" max="16128" width="9.140625" style="4"/>
    <col min="16129" max="16129" width="24" style="4" customWidth="1"/>
    <col min="16130" max="16130" width="46.140625" style="4" customWidth="1"/>
    <col min="16131" max="16131" width="17.85546875" style="4" customWidth="1"/>
    <col min="16132" max="16132" width="18.85546875" style="4" customWidth="1"/>
    <col min="16133" max="16133" width="17.5703125" style="4" customWidth="1"/>
    <col min="16134" max="16134" width="9.140625" style="4" customWidth="1"/>
    <col min="16135" max="16135" width="13.140625" style="4" bestFit="1" customWidth="1"/>
    <col min="16136" max="16384" width="9.140625" style="4"/>
  </cols>
  <sheetData>
    <row r="1" spans="1:10" ht="12.75" customHeight="1">
      <c r="A1" s="1"/>
      <c r="B1" s="1"/>
      <c r="C1" s="2"/>
      <c r="D1" s="2"/>
      <c r="E1" s="2"/>
      <c r="F1" s="3"/>
      <c r="G1" s="3"/>
      <c r="H1" s="3"/>
      <c r="I1" s="3"/>
      <c r="J1" s="3"/>
    </row>
    <row r="2" spans="1:10" ht="18" customHeight="1">
      <c r="A2" s="5"/>
      <c r="B2" s="6"/>
      <c r="C2" s="7" t="s">
        <v>0</v>
      </c>
      <c r="D2" s="7"/>
      <c r="E2" s="7"/>
      <c r="F2" s="3"/>
      <c r="G2" s="3"/>
      <c r="H2" s="3"/>
      <c r="I2" s="3"/>
      <c r="J2" s="3"/>
    </row>
    <row r="3" spans="1:10" ht="21" customHeight="1">
      <c r="A3" s="8"/>
      <c r="B3" s="1"/>
      <c r="C3" s="9" t="s">
        <v>1</v>
      </c>
      <c r="D3" s="9"/>
      <c r="E3" s="9"/>
      <c r="F3" s="10"/>
      <c r="G3" s="10"/>
      <c r="H3" s="10"/>
      <c r="I3" s="10"/>
      <c r="J3" s="10"/>
    </row>
    <row r="4" spans="1:10" ht="16.5" customHeight="1">
      <c r="A4" s="8"/>
      <c r="B4" s="1"/>
      <c r="C4" s="9" t="s">
        <v>2</v>
      </c>
      <c r="D4" s="9"/>
      <c r="E4" s="9"/>
      <c r="F4" s="10"/>
      <c r="G4" s="11"/>
      <c r="H4" s="11"/>
      <c r="I4" s="10"/>
      <c r="J4" s="10"/>
    </row>
    <row r="5" spans="1:10" ht="18.75" customHeight="1">
      <c r="A5" s="8"/>
      <c r="B5" s="1"/>
      <c r="C5" s="9" t="s">
        <v>3</v>
      </c>
      <c r="D5" s="9"/>
      <c r="E5" s="9"/>
      <c r="F5" s="3"/>
      <c r="G5" s="3"/>
      <c r="H5" s="3"/>
      <c r="I5" s="3"/>
      <c r="J5" s="3"/>
    </row>
    <row r="6" spans="1:10" ht="12.75" customHeight="1">
      <c r="A6" s="8"/>
      <c r="B6" s="1"/>
      <c r="C6" s="12"/>
      <c r="D6" s="12"/>
      <c r="E6" s="12"/>
      <c r="F6" s="3"/>
      <c r="G6" s="3"/>
      <c r="H6" s="3"/>
      <c r="I6" s="3"/>
      <c r="J6" s="3"/>
    </row>
    <row r="7" spans="1:10" ht="19.5" customHeight="1">
      <c r="A7" s="8"/>
      <c r="B7" s="1"/>
      <c r="C7" s="7" t="s">
        <v>0</v>
      </c>
      <c r="D7" s="7"/>
      <c r="E7" s="7"/>
      <c r="F7" s="3"/>
      <c r="G7" s="3"/>
      <c r="H7" s="3"/>
      <c r="I7" s="3"/>
      <c r="J7" s="3"/>
    </row>
    <row r="8" spans="1:10" ht="18.75" customHeight="1">
      <c r="A8" s="8"/>
      <c r="B8" s="1"/>
      <c r="C8" s="9" t="s">
        <v>1</v>
      </c>
      <c r="D8" s="9"/>
      <c r="E8" s="9"/>
      <c r="F8" s="3"/>
      <c r="G8" s="3"/>
      <c r="H8" s="3"/>
      <c r="I8" s="3"/>
      <c r="J8" s="3"/>
    </row>
    <row r="9" spans="1:10" ht="19.5" customHeight="1">
      <c r="A9" s="8"/>
      <c r="B9" s="1"/>
      <c r="C9" s="9" t="s">
        <v>2</v>
      </c>
      <c r="D9" s="9"/>
      <c r="E9" s="9"/>
      <c r="F9" s="3"/>
      <c r="G9" s="3"/>
      <c r="H9" s="3"/>
      <c r="I9" s="3"/>
      <c r="J9" s="3"/>
    </row>
    <row r="10" spans="1:10" ht="16.5" customHeight="1">
      <c r="A10" s="8"/>
      <c r="B10" s="1"/>
      <c r="C10" s="9" t="s">
        <v>4</v>
      </c>
      <c r="D10" s="9"/>
      <c r="E10" s="9"/>
      <c r="F10" s="3"/>
      <c r="G10" s="3"/>
      <c r="H10" s="3"/>
      <c r="I10" s="3"/>
      <c r="J10" s="3"/>
    </row>
    <row r="11" spans="1:10" ht="37.5" customHeight="1">
      <c r="A11" s="13" t="s">
        <v>5</v>
      </c>
      <c r="B11" s="13"/>
      <c r="C11" s="13"/>
      <c r="D11" s="13"/>
      <c r="E11" s="13"/>
      <c r="F11" s="3"/>
      <c r="G11" s="3"/>
      <c r="H11" s="3"/>
      <c r="I11" s="3"/>
      <c r="J11" s="3"/>
    </row>
    <row r="12" spans="1:10" ht="18" customHeight="1">
      <c r="A12" s="1"/>
      <c r="B12" s="1"/>
      <c r="C12" s="1"/>
      <c r="D12" s="1"/>
      <c r="E12" s="14" t="s">
        <v>6</v>
      </c>
      <c r="F12" s="3"/>
      <c r="G12" s="3"/>
      <c r="H12" s="3"/>
      <c r="I12" s="3"/>
      <c r="J12" s="3"/>
    </row>
    <row r="13" spans="1:10" ht="15.75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</row>
    <row r="14" spans="1:10">
      <c r="A14" s="16" t="s">
        <v>12</v>
      </c>
      <c r="B14" s="16" t="s">
        <v>13</v>
      </c>
      <c r="C14" s="16" t="s">
        <v>14</v>
      </c>
      <c r="D14" s="16" t="s">
        <v>15</v>
      </c>
      <c r="E14" s="16" t="s">
        <v>16</v>
      </c>
    </row>
    <row r="15" spans="1:10" ht="18.75" customHeight="1">
      <c r="A15" s="17" t="s">
        <v>17</v>
      </c>
      <c r="B15" s="18"/>
      <c r="C15" s="19">
        <v>1471629412.03</v>
      </c>
      <c r="D15" s="19">
        <v>591247000</v>
      </c>
      <c r="E15" s="20">
        <v>608180800</v>
      </c>
      <c r="J15" s="21"/>
    </row>
    <row r="16" spans="1:10" ht="31.5">
      <c r="A16" s="15" t="s">
        <v>18</v>
      </c>
      <c r="B16" s="22" t="s">
        <v>19</v>
      </c>
      <c r="C16" s="23">
        <v>584444850</v>
      </c>
      <c r="D16" s="23">
        <v>591247000</v>
      </c>
      <c r="E16" s="23">
        <v>608180800</v>
      </c>
    </row>
    <row r="17" spans="1:5" ht="15.75" outlineLevel="1">
      <c r="A17" s="15" t="s">
        <v>20</v>
      </c>
      <c r="B17" s="22" t="s">
        <v>21</v>
      </c>
      <c r="C17" s="23">
        <v>287547000</v>
      </c>
      <c r="D17" s="23">
        <v>286025000</v>
      </c>
      <c r="E17" s="23">
        <v>286025000</v>
      </c>
    </row>
    <row r="18" spans="1:5" ht="15.75" outlineLevel="2">
      <c r="A18" s="24" t="s">
        <v>22</v>
      </c>
      <c r="B18" s="25" t="s">
        <v>23</v>
      </c>
      <c r="C18" s="26">
        <v>287547000</v>
      </c>
      <c r="D18" s="26">
        <v>286025000</v>
      </c>
      <c r="E18" s="26">
        <v>286025000</v>
      </c>
    </row>
    <row r="19" spans="1:5" ht="114.75" customHeight="1" outlineLevel="3" collapsed="1">
      <c r="A19" s="24" t="s">
        <v>24</v>
      </c>
      <c r="B19" s="27" t="s">
        <v>25</v>
      </c>
      <c r="C19" s="26">
        <v>284925000</v>
      </c>
      <c r="D19" s="26">
        <v>283385000</v>
      </c>
      <c r="E19" s="26">
        <v>283385000</v>
      </c>
    </row>
    <row r="20" spans="1:5" ht="110.25" hidden="1" outlineLevel="7">
      <c r="A20" s="24" t="s">
        <v>24</v>
      </c>
      <c r="B20" s="27" t="s">
        <v>25</v>
      </c>
      <c r="C20" s="26">
        <v>284925000</v>
      </c>
      <c r="D20" s="26">
        <v>283385000</v>
      </c>
      <c r="E20" s="26">
        <v>283385000</v>
      </c>
    </row>
    <row r="21" spans="1:5" ht="159.75" customHeight="1" outlineLevel="3" collapsed="1">
      <c r="A21" s="24" t="s">
        <v>26</v>
      </c>
      <c r="B21" s="27" t="s">
        <v>27</v>
      </c>
      <c r="C21" s="26">
        <v>1992000</v>
      </c>
      <c r="D21" s="26">
        <v>2010000</v>
      </c>
      <c r="E21" s="26">
        <v>2010000</v>
      </c>
    </row>
    <row r="22" spans="1:5" ht="173.25" hidden="1" outlineLevel="7">
      <c r="A22" s="24" t="s">
        <v>26</v>
      </c>
      <c r="B22" s="27" t="s">
        <v>27</v>
      </c>
      <c r="C22" s="26">
        <v>1992000</v>
      </c>
      <c r="D22" s="26">
        <v>2010000</v>
      </c>
      <c r="E22" s="26">
        <v>2010000</v>
      </c>
    </row>
    <row r="23" spans="1:5" ht="63" outlineLevel="3" collapsed="1">
      <c r="A23" s="24" t="s">
        <v>28</v>
      </c>
      <c r="B23" s="25" t="s">
        <v>29</v>
      </c>
      <c r="C23" s="26">
        <v>630000</v>
      </c>
      <c r="D23" s="26">
        <v>630000</v>
      </c>
      <c r="E23" s="26">
        <v>630000</v>
      </c>
    </row>
    <row r="24" spans="1:5" ht="63" hidden="1" outlineLevel="7">
      <c r="A24" s="24" t="s">
        <v>28</v>
      </c>
      <c r="B24" s="25" t="s">
        <v>29</v>
      </c>
      <c r="C24" s="26">
        <v>630000</v>
      </c>
      <c r="D24" s="26">
        <v>630000</v>
      </c>
      <c r="E24" s="26">
        <v>630000</v>
      </c>
    </row>
    <row r="25" spans="1:5" ht="63" outlineLevel="1">
      <c r="A25" s="15" t="s">
        <v>30</v>
      </c>
      <c r="B25" s="22" t="s">
        <v>31</v>
      </c>
      <c r="C25" s="23">
        <v>6190350</v>
      </c>
      <c r="D25" s="23">
        <v>0</v>
      </c>
      <c r="E25" s="23">
        <v>0</v>
      </c>
    </row>
    <row r="26" spans="1:5" ht="47.25" outlineLevel="2">
      <c r="A26" s="24" t="s">
        <v>32</v>
      </c>
      <c r="B26" s="25" t="s">
        <v>33</v>
      </c>
      <c r="C26" s="26">
        <v>6190350</v>
      </c>
      <c r="D26" s="26">
        <v>0</v>
      </c>
      <c r="E26" s="26">
        <v>0</v>
      </c>
    </row>
    <row r="27" spans="1:5" ht="110.25" outlineLevel="3" collapsed="1">
      <c r="A27" s="24" t="s">
        <v>34</v>
      </c>
      <c r="B27" s="25" t="s">
        <v>35</v>
      </c>
      <c r="C27" s="26">
        <v>1894246</v>
      </c>
      <c r="D27" s="26">
        <v>0</v>
      </c>
      <c r="E27" s="26">
        <v>0</v>
      </c>
    </row>
    <row r="28" spans="1:5" ht="110.25" hidden="1" outlineLevel="7">
      <c r="A28" s="24" t="s">
        <v>34</v>
      </c>
      <c r="B28" s="25" t="s">
        <v>35</v>
      </c>
      <c r="C28" s="26">
        <v>1894246</v>
      </c>
      <c r="D28" s="26"/>
      <c r="E28" s="26"/>
    </row>
    <row r="29" spans="1:5" ht="126" outlineLevel="3" collapsed="1">
      <c r="A29" s="24" t="s">
        <v>36</v>
      </c>
      <c r="B29" s="27" t="s">
        <v>37</v>
      </c>
      <c r="C29" s="26">
        <v>68094</v>
      </c>
      <c r="D29" s="26">
        <v>0</v>
      </c>
      <c r="E29" s="26">
        <v>0</v>
      </c>
    </row>
    <row r="30" spans="1:5" ht="126" hidden="1" outlineLevel="7">
      <c r="A30" s="24" t="s">
        <v>36</v>
      </c>
      <c r="B30" s="27" t="s">
        <v>37</v>
      </c>
      <c r="C30" s="26">
        <v>68094</v>
      </c>
      <c r="D30" s="26"/>
      <c r="E30" s="26"/>
    </row>
    <row r="31" spans="1:5" ht="92.25" customHeight="1" outlineLevel="3" collapsed="1">
      <c r="A31" s="24" t="s">
        <v>38</v>
      </c>
      <c r="B31" s="25" t="s">
        <v>39</v>
      </c>
      <c r="C31" s="26">
        <v>4147535</v>
      </c>
      <c r="D31" s="26">
        <v>0</v>
      </c>
      <c r="E31" s="26">
        <v>0</v>
      </c>
    </row>
    <row r="32" spans="1:5" ht="110.25" hidden="1" outlineLevel="7">
      <c r="A32" s="24" t="s">
        <v>38</v>
      </c>
      <c r="B32" s="25" t="s">
        <v>39</v>
      </c>
      <c r="C32" s="26">
        <v>4147535</v>
      </c>
      <c r="D32" s="26"/>
      <c r="E32" s="26"/>
    </row>
    <row r="33" spans="1:5" ht="102" customHeight="1" outlineLevel="3" collapsed="1">
      <c r="A33" s="24" t="s">
        <v>40</v>
      </c>
      <c r="B33" s="25" t="s">
        <v>41</v>
      </c>
      <c r="C33" s="26">
        <v>80475</v>
      </c>
      <c r="D33" s="26">
        <v>0</v>
      </c>
      <c r="E33" s="26">
        <v>0</v>
      </c>
    </row>
    <row r="34" spans="1:5" ht="110.25" hidden="1" outlineLevel="7">
      <c r="A34" s="24" t="s">
        <v>40</v>
      </c>
      <c r="B34" s="25" t="s">
        <v>41</v>
      </c>
      <c r="C34" s="26">
        <v>80475</v>
      </c>
      <c r="D34" s="26"/>
      <c r="E34" s="26"/>
    </row>
    <row r="35" spans="1:5" ht="21" customHeight="1" outlineLevel="1">
      <c r="A35" s="15" t="s">
        <v>42</v>
      </c>
      <c r="B35" s="22" t="s">
        <v>43</v>
      </c>
      <c r="C35" s="23">
        <v>95522000</v>
      </c>
      <c r="D35" s="23">
        <v>106918000</v>
      </c>
      <c r="E35" s="23">
        <v>120688000</v>
      </c>
    </row>
    <row r="36" spans="1:5" ht="31.5" outlineLevel="2">
      <c r="A36" s="24" t="s">
        <v>44</v>
      </c>
      <c r="B36" s="25" t="s">
        <v>45</v>
      </c>
      <c r="C36" s="26">
        <v>91645000</v>
      </c>
      <c r="D36" s="26">
        <v>103039000</v>
      </c>
      <c r="E36" s="26">
        <v>23376000</v>
      </c>
    </row>
    <row r="37" spans="1:5" ht="31.5" outlineLevel="3" collapsed="1">
      <c r="A37" s="24" t="s">
        <v>46</v>
      </c>
      <c r="B37" s="25" t="s">
        <v>45</v>
      </c>
      <c r="C37" s="26">
        <v>91645000</v>
      </c>
      <c r="D37" s="26">
        <v>103039000</v>
      </c>
      <c r="E37" s="26">
        <v>23376000</v>
      </c>
    </row>
    <row r="38" spans="1:5" ht="31.5" hidden="1" outlineLevel="7">
      <c r="A38" s="24" t="s">
        <v>46</v>
      </c>
      <c r="B38" s="25" t="s">
        <v>45</v>
      </c>
      <c r="C38" s="26">
        <v>91645000</v>
      </c>
      <c r="D38" s="26">
        <v>103039000</v>
      </c>
      <c r="E38" s="26">
        <v>23376000</v>
      </c>
    </row>
    <row r="39" spans="1:5" ht="15.75" outlineLevel="2">
      <c r="A39" s="24" t="s">
        <v>47</v>
      </c>
      <c r="B39" s="25" t="s">
        <v>48</v>
      </c>
      <c r="C39" s="26">
        <v>214000</v>
      </c>
      <c r="D39" s="26">
        <v>216000</v>
      </c>
      <c r="E39" s="26">
        <v>218000</v>
      </c>
    </row>
    <row r="40" spans="1:5" ht="15.75" outlineLevel="3" collapsed="1">
      <c r="A40" s="24" t="s">
        <v>49</v>
      </c>
      <c r="B40" s="25" t="s">
        <v>48</v>
      </c>
      <c r="C40" s="26">
        <v>214000</v>
      </c>
      <c r="D40" s="26">
        <v>216000</v>
      </c>
      <c r="E40" s="26">
        <v>218000</v>
      </c>
    </row>
    <row r="41" spans="1:5" ht="15.75" hidden="1" outlineLevel="7">
      <c r="A41" s="24" t="s">
        <v>49</v>
      </c>
      <c r="B41" s="25" t="s">
        <v>48</v>
      </c>
      <c r="C41" s="26">
        <v>214000</v>
      </c>
      <c r="D41" s="26">
        <v>216000</v>
      </c>
      <c r="E41" s="26">
        <v>218000</v>
      </c>
    </row>
    <row r="42" spans="1:5" ht="31.5" outlineLevel="2">
      <c r="A42" s="24" t="s">
        <v>50</v>
      </c>
      <c r="B42" s="25" t="s">
        <v>51</v>
      </c>
      <c r="C42" s="26">
        <v>3663000</v>
      </c>
      <c r="D42" s="26">
        <v>3663000</v>
      </c>
      <c r="E42" s="26">
        <v>97094000</v>
      </c>
    </row>
    <row r="43" spans="1:5" ht="47.25" outlineLevel="3" collapsed="1">
      <c r="A43" s="24" t="s">
        <v>52</v>
      </c>
      <c r="B43" s="25" t="s">
        <v>53</v>
      </c>
      <c r="C43" s="26">
        <v>3663000</v>
      </c>
      <c r="D43" s="26">
        <v>3663000</v>
      </c>
      <c r="E43" s="26">
        <v>97094000</v>
      </c>
    </row>
    <row r="44" spans="1:5" ht="47.25" hidden="1" outlineLevel="7">
      <c r="A44" s="24" t="s">
        <v>52</v>
      </c>
      <c r="B44" s="25" t="s">
        <v>53</v>
      </c>
      <c r="C44" s="26">
        <v>3663000</v>
      </c>
      <c r="D44" s="26">
        <v>3663000</v>
      </c>
      <c r="E44" s="26">
        <v>97094000</v>
      </c>
    </row>
    <row r="45" spans="1:5" ht="15.75" outlineLevel="1">
      <c r="A45" s="15" t="s">
        <v>54</v>
      </c>
      <c r="B45" s="22" t="s">
        <v>55</v>
      </c>
      <c r="C45" s="23">
        <v>50516000</v>
      </c>
      <c r="D45" s="23">
        <v>51029000</v>
      </c>
      <c r="E45" s="23">
        <v>51724000</v>
      </c>
    </row>
    <row r="46" spans="1:5" ht="15.75" outlineLevel="2">
      <c r="A46" s="24" t="s">
        <v>56</v>
      </c>
      <c r="B46" s="25" t="s">
        <v>57</v>
      </c>
      <c r="C46" s="26">
        <v>16406000</v>
      </c>
      <c r="D46" s="26">
        <v>16408000</v>
      </c>
      <c r="E46" s="26">
        <v>16410000</v>
      </c>
    </row>
    <row r="47" spans="1:5" ht="63" outlineLevel="3" collapsed="1">
      <c r="A47" s="24" t="s">
        <v>58</v>
      </c>
      <c r="B47" s="25" t="s">
        <v>59</v>
      </c>
      <c r="C47" s="26">
        <v>16406000</v>
      </c>
      <c r="D47" s="26">
        <v>16408000</v>
      </c>
      <c r="E47" s="26">
        <v>16410000</v>
      </c>
    </row>
    <row r="48" spans="1:5" ht="63" hidden="1" outlineLevel="7">
      <c r="A48" s="24" t="s">
        <v>58</v>
      </c>
      <c r="B48" s="25" t="s">
        <v>59</v>
      </c>
      <c r="C48" s="26">
        <v>16406000</v>
      </c>
      <c r="D48" s="26">
        <v>16408000</v>
      </c>
      <c r="E48" s="26">
        <v>16410000</v>
      </c>
    </row>
    <row r="49" spans="1:5" ht="15.75" outlineLevel="2">
      <c r="A49" s="24" t="s">
        <v>60</v>
      </c>
      <c r="B49" s="25" t="s">
        <v>61</v>
      </c>
      <c r="C49" s="26">
        <v>34110000</v>
      </c>
      <c r="D49" s="26">
        <v>34621000</v>
      </c>
      <c r="E49" s="26">
        <v>35314000</v>
      </c>
    </row>
    <row r="50" spans="1:5" ht="15.75" outlineLevel="3" collapsed="1">
      <c r="A50" s="24" t="s">
        <v>62</v>
      </c>
      <c r="B50" s="25" t="s">
        <v>63</v>
      </c>
      <c r="C50" s="26">
        <v>18400000</v>
      </c>
      <c r="D50" s="26">
        <v>18676000</v>
      </c>
      <c r="E50" s="26">
        <v>19050000</v>
      </c>
    </row>
    <row r="51" spans="1:5" ht="63" hidden="1" outlineLevel="4">
      <c r="A51" s="24" t="s">
        <v>64</v>
      </c>
      <c r="B51" s="25" t="s">
        <v>65</v>
      </c>
      <c r="C51" s="26">
        <v>18400000</v>
      </c>
      <c r="D51" s="26">
        <v>18676000</v>
      </c>
      <c r="E51" s="26">
        <v>19050000</v>
      </c>
    </row>
    <row r="52" spans="1:5" ht="63" hidden="1" outlineLevel="7">
      <c r="A52" s="24" t="s">
        <v>64</v>
      </c>
      <c r="B52" s="25" t="s">
        <v>65</v>
      </c>
      <c r="C52" s="26">
        <v>18400000</v>
      </c>
      <c r="D52" s="26">
        <v>18676000</v>
      </c>
      <c r="E52" s="26">
        <v>19050000</v>
      </c>
    </row>
    <row r="53" spans="1:5" ht="15.75" outlineLevel="3" collapsed="1">
      <c r="A53" s="24" t="s">
        <v>66</v>
      </c>
      <c r="B53" s="25" t="s">
        <v>67</v>
      </c>
      <c r="C53" s="26">
        <v>15710000</v>
      </c>
      <c r="D53" s="26">
        <v>15945000</v>
      </c>
      <c r="E53" s="26">
        <v>16264000</v>
      </c>
    </row>
    <row r="54" spans="1:5" ht="63" hidden="1" outlineLevel="4">
      <c r="A54" s="15" t="s">
        <v>68</v>
      </c>
      <c r="B54" s="22" t="s">
        <v>69</v>
      </c>
      <c r="C54" s="23">
        <v>15710000</v>
      </c>
      <c r="D54" s="23">
        <v>15945000</v>
      </c>
      <c r="E54" s="23">
        <v>16264000</v>
      </c>
    </row>
    <row r="55" spans="1:5" ht="63" hidden="1" outlineLevel="7">
      <c r="A55" s="24" t="s">
        <v>68</v>
      </c>
      <c r="B55" s="25" t="s">
        <v>69</v>
      </c>
      <c r="C55" s="26">
        <v>15710000</v>
      </c>
      <c r="D55" s="26">
        <v>15945000</v>
      </c>
      <c r="E55" s="26">
        <v>16264000</v>
      </c>
    </row>
    <row r="56" spans="1:5" ht="15.75" outlineLevel="1">
      <c r="A56" s="15" t="s">
        <v>70</v>
      </c>
      <c r="B56" s="22" t="s">
        <v>71</v>
      </c>
      <c r="C56" s="23">
        <v>12990000</v>
      </c>
      <c r="D56" s="23">
        <v>13248000</v>
      </c>
      <c r="E56" s="23">
        <v>13511000</v>
      </c>
    </row>
    <row r="57" spans="1:5" ht="47.25" outlineLevel="2">
      <c r="A57" s="24" t="s">
        <v>72</v>
      </c>
      <c r="B57" s="25" t="s">
        <v>73</v>
      </c>
      <c r="C57" s="26">
        <v>12900000</v>
      </c>
      <c r="D57" s="26">
        <v>13158000</v>
      </c>
      <c r="E57" s="26">
        <v>13421000</v>
      </c>
    </row>
    <row r="58" spans="1:5" ht="67.5" customHeight="1" outlineLevel="3" collapsed="1">
      <c r="A58" s="24" t="s">
        <v>74</v>
      </c>
      <c r="B58" s="25" t="s">
        <v>75</v>
      </c>
      <c r="C58" s="26">
        <v>12900000</v>
      </c>
      <c r="D58" s="26">
        <v>13158000</v>
      </c>
      <c r="E58" s="26">
        <v>13421000</v>
      </c>
    </row>
    <row r="59" spans="1:5" ht="78.75" hidden="1" outlineLevel="7">
      <c r="A59" s="24" t="s">
        <v>74</v>
      </c>
      <c r="B59" s="25" t="s">
        <v>75</v>
      </c>
      <c r="C59" s="26">
        <v>12900000</v>
      </c>
      <c r="D59" s="26">
        <v>13158000</v>
      </c>
      <c r="E59" s="26">
        <v>13421000</v>
      </c>
    </row>
    <row r="60" spans="1:5" ht="54" customHeight="1" outlineLevel="2">
      <c r="A60" s="24" t="s">
        <v>76</v>
      </c>
      <c r="B60" s="25" t="s">
        <v>77</v>
      </c>
      <c r="C60" s="26">
        <v>90000</v>
      </c>
      <c r="D60" s="26">
        <v>90000</v>
      </c>
      <c r="E60" s="26">
        <v>90000</v>
      </c>
    </row>
    <row r="61" spans="1:5" ht="47.25" outlineLevel="3" collapsed="1">
      <c r="A61" s="24" t="s">
        <v>78</v>
      </c>
      <c r="B61" s="25" t="s">
        <v>79</v>
      </c>
      <c r="C61" s="26">
        <v>40000</v>
      </c>
      <c r="D61" s="26">
        <v>40000</v>
      </c>
      <c r="E61" s="26">
        <v>40000</v>
      </c>
    </row>
    <row r="62" spans="1:5" ht="47.25" hidden="1" outlineLevel="4">
      <c r="A62" s="24" t="s">
        <v>80</v>
      </c>
      <c r="B62" s="25" t="s">
        <v>81</v>
      </c>
      <c r="C62" s="26">
        <v>40000</v>
      </c>
      <c r="D62" s="26">
        <v>40000</v>
      </c>
      <c r="E62" s="26">
        <v>40000</v>
      </c>
    </row>
    <row r="63" spans="1:5" ht="47.25" hidden="1" outlineLevel="7">
      <c r="A63" s="24" t="s">
        <v>80</v>
      </c>
      <c r="B63" s="25" t="s">
        <v>81</v>
      </c>
      <c r="C63" s="26">
        <v>40000</v>
      </c>
      <c r="D63" s="26">
        <v>40000</v>
      </c>
      <c r="E63" s="26">
        <v>40000</v>
      </c>
    </row>
    <row r="64" spans="1:5" ht="94.5" outlineLevel="3" collapsed="1">
      <c r="A64" s="24" t="s">
        <v>82</v>
      </c>
      <c r="B64" s="25" t="s">
        <v>83</v>
      </c>
      <c r="C64" s="26">
        <v>50000</v>
      </c>
      <c r="D64" s="26">
        <v>50000</v>
      </c>
      <c r="E64" s="26">
        <v>50000</v>
      </c>
    </row>
    <row r="65" spans="1:5" ht="141.75" hidden="1" outlineLevel="4">
      <c r="A65" s="15" t="s">
        <v>84</v>
      </c>
      <c r="B65" s="28" t="s">
        <v>85</v>
      </c>
      <c r="C65" s="23">
        <v>50000</v>
      </c>
      <c r="D65" s="23">
        <v>50000</v>
      </c>
      <c r="E65" s="23">
        <v>50000</v>
      </c>
    </row>
    <row r="66" spans="1:5" ht="141.75" hidden="1" outlineLevel="5">
      <c r="A66" s="15" t="s">
        <v>86</v>
      </c>
      <c r="B66" s="28" t="s">
        <v>85</v>
      </c>
      <c r="C66" s="23">
        <v>50000</v>
      </c>
      <c r="D66" s="23">
        <v>50000</v>
      </c>
      <c r="E66" s="23">
        <v>50000</v>
      </c>
    </row>
    <row r="67" spans="1:5" ht="126" hidden="1" outlineLevel="7">
      <c r="A67" s="24" t="s">
        <v>86</v>
      </c>
      <c r="B67" s="27" t="s">
        <v>85</v>
      </c>
      <c r="C67" s="26">
        <v>50000</v>
      </c>
      <c r="D67" s="26">
        <v>50000</v>
      </c>
      <c r="E67" s="26">
        <v>50000</v>
      </c>
    </row>
    <row r="68" spans="1:5" ht="63" outlineLevel="1">
      <c r="A68" s="15" t="s">
        <v>87</v>
      </c>
      <c r="B68" s="22" t="s">
        <v>88</v>
      </c>
      <c r="C68" s="23">
        <v>76300000</v>
      </c>
      <c r="D68" s="23">
        <v>77460000</v>
      </c>
      <c r="E68" s="23">
        <v>78480000</v>
      </c>
    </row>
    <row r="69" spans="1:5" ht="141.75" outlineLevel="2">
      <c r="A69" s="24" t="s">
        <v>89</v>
      </c>
      <c r="B69" s="27" t="s">
        <v>90</v>
      </c>
      <c r="C69" s="26">
        <v>22750000</v>
      </c>
      <c r="D69" s="26">
        <v>23460000</v>
      </c>
      <c r="E69" s="26">
        <v>23980000</v>
      </c>
    </row>
    <row r="70" spans="1:5" ht="94.5" outlineLevel="3" collapsed="1">
      <c r="A70" s="24" t="s">
        <v>91</v>
      </c>
      <c r="B70" s="25" t="s">
        <v>92</v>
      </c>
      <c r="C70" s="26">
        <v>21800000</v>
      </c>
      <c r="D70" s="26">
        <v>22500000</v>
      </c>
      <c r="E70" s="26">
        <v>23000000</v>
      </c>
    </row>
    <row r="71" spans="1:5" ht="110.25" hidden="1" outlineLevel="4">
      <c r="A71" s="24" t="s">
        <v>93</v>
      </c>
      <c r="B71" s="27" t="s">
        <v>94</v>
      </c>
      <c r="C71" s="26">
        <v>21800000</v>
      </c>
      <c r="D71" s="26">
        <v>22500000</v>
      </c>
      <c r="E71" s="26">
        <v>23000000</v>
      </c>
    </row>
    <row r="72" spans="1:5" ht="110.25" hidden="1" outlineLevel="7">
      <c r="A72" s="24" t="s">
        <v>93</v>
      </c>
      <c r="B72" s="27" t="s">
        <v>94</v>
      </c>
      <c r="C72" s="26">
        <v>21800000</v>
      </c>
      <c r="D72" s="26">
        <v>22500000</v>
      </c>
      <c r="E72" s="26">
        <v>23000000</v>
      </c>
    </row>
    <row r="73" spans="1:5" ht="126" outlineLevel="3" collapsed="1">
      <c r="A73" s="24" t="s">
        <v>95</v>
      </c>
      <c r="B73" s="27" t="s">
        <v>96</v>
      </c>
      <c r="C73" s="26">
        <v>950000</v>
      </c>
      <c r="D73" s="26">
        <v>960000</v>
      </c>
      <c r="E73" s="26">
        <v>980000</v>
      </c>
    </row>
    <row r="74" spans="1:5" ht="110.25" hidden="1" outlineLevel="4">
      <c r="A74" s="24" t="s">
        <v>97</v>
      </c>
      <c r="B74" s="25" t="s">
        <v>98</v>
      </c>
      <c r="C74" s="26">
        <v>950000</v>
      </c>
      <c r="D74" s="26">
        <v>960000</v>
      </c>
      <c r="E74" s="26">
        <v>980000</v>
      </c>
    </row>
    <row r="75" spans="1:5" ht="110.25" hidden="1" outlineLevel="7">
      <c r="A75" s="24" t="s">
        <v>97</v>
      </c>
      <c r="B75" s="25" t="s">
        <v>98</v>
      </c>
      <c r="C75" s="26">
        <v>950000</v>
      </c>
      <c r="D75" s="26">
        <v>960000</v>
      </c>
      <c r="E75" s="26">
        <v>980000</v>
      </c>
    </row>
    <row r="76" spans="1:5" ht="126" outlineLevel="2">
      <c r="A76" s="24" t="s">
        <v>99</v>
      </c>
      <c r="B76" s="27" t="s">
        <v>100</v>
      </c>
      <c r="C76" s="26">
        <v>53550000</v>
      </c>
      <c r="D76" s="26">
        <v>54000000</v>
      </c>
      <c r="E76" s="26">
        <v>54500000</v>
      </c>
    </row>
    <row r="77" spans="1:5" ht="126" outlineLevel="3" collapsed="1">
      <c r="A77" s="24" t="s">
        <v>101</v>
      </c>
      <c r="B77" s="27" t="s">
        <v>102</v>
      </c>
      <c r="C77" s="26">
        <v>53550000</v>
      </c>
      <c r="D77" s="26">
        <v>54000000</v>
      </c>
      <c r="E77" s="26">
        <v>54500000</v>
      </c>
    </row>
    <row r="78" spans="1:5" ht="126" hidden="1" outlineLevel="4">
      <c r="A78" s="15" t="s">
        <v>103</v>
      </c>
      <c r="B78" s="22" t="s">
        <v>104</v>
      </c>
      <c r="C78" s="23">
        <v>53550000</v>
      </c>
      <c r="D78" s="23">
        <v>54000000</v>
      </c>
      <c r="E78" s="23">
        <v>54500000</v>
      </c>
    </row>
    <row r="79" spans="1:5" ht="110.25" hidden="1" outlineLevel="7">
      <c r="A79" s="24" t="s">
        <v>103</v>
      </c>
      <c r="B79" s="25" t="s">
        <v>104</v>
      </c>
      <c r="C79" s="26">
        <v>53550000</v>
      </c>
      <c r="D79" s="26">
        <v>54000000</v>
      </c>
      <c r="E79" s="26">
        <v>54500000</v>
      </c>
    </row>
    <row r="80" spans="1:5" ht="31.5" outlineLevel="1">
      <c r="A80" s="15" t="s">
        <v>105</v>
      </c>
      <c r="B80" s="22" t="s">
        <v>106</v>
      </c>
      <c r="C80" s="23">
        <v>2842100</v>
      </c>
      <c r="D80" s="23">
        <v>3012600</v>
      </c>
      <c r="E80" s="23">
        <v>3193400</v>
      </c>
    </row>
    <row r="81" spans="1:5" ht="31.5" outlineLevel="2">
      <c r="A81" s="24" t="s">
        <v>107</v>
      </c>
      <c r="B81" s="25" t="s">
        <v>108</v>
      </c>
      <c r="C81" s="26">
        <v>2842100</v>
      </c>
      <c r="D81" s="26">
        <v>3012600</v>
      </c>
      <c r="E81" s="26">
        <v>3193400</v>
      </c>
    </row>
    <row r="82" spans="1:5" ht="47.25" outlineLevel="3" collapsed="1">
      <c r="A82" s="24" t="s">
        <v>109</v>
      </c>
      <c r="B82" s="25" t="s">
        <v>110</v>
      </c>
      <c r="C82" s="26">
        <v>306100</v>
      </c>
      <c r="D82" s="26">
        <v>324400</v>
      </c>
      <c r="E82" s="26">
        <v>343900</v>
      </c>
    </row>
    <row r="83" spans="1:5" ht="47.25" hidden="1" outlineLevel="7">
      <c r="A83" s="24" t="s">
        <v>109</v>
      </c>
      <c r="B83" s="25" t="s">
        <v>110</v>
      </c>
      <c r="C83" s="26">
        <v>306100</v>
      </c>
      <c r="D83" s="26">
        <v>324400</v>
      </c>
      <c r="E83" s="26">
        <v>343900</v>
      </c>
    </row>
    <row r="84" spans="1:5" ht="47.25" outlineLevel="3" collapsed="1">
      <c r="A84" s="24" t="s">
        <v>111</v>
      </c>
      <c r="B84" s="25" t="s">
        <v>112</v>
      </c>
      <c r="C84" s="26">
        <v>80200</v>
      </c>
      <c r="D84" s="26">
        <v>84900</v>
      </c>
      <c r="E84" s="26">
        <v>90100</v>
      </c>
    </row>
    <row r="85" spans="1:5" ht="47.25" hidden="1" outlineLevel="7">
      <c r="A85" s="24" t="s">
        <v>111</v>
      </c>
      <c r="B85" s="25" t="s">
        <v>112</v>
      </c>
      <c r="C85" s="26">
        <v>80200</v>
      </c>
      <c r="D85" s="26">
        <v>84900</v>
      </c>
      <c r="E85" s="26">
        <v>90100</v>
      </c>
    </row>
    <row r="86" spans="1:5" ht="31.5" outlineLevel="3" collapsed="1">
      <c r="A86" s="24" t="s">
        <v>113</v>
      </c>
      <c r="B86" s="25" t="s">
        <v>114</v>
      </c>
      <c r="C86" s="26">
        <v>728700</v>
      </c>
      <c r="D86" s="26">
        <v>772500</v>
      </c>
      <c r="E86" s="26">
        <v>818800</v>
      </c>
    </row>
    <row r="87" spans="1:5" ht="31.5" hidden="1" outlineLevel="7">
      <c r="A87" s="24" t="s">
        <v>113</v>
      </c>
      <c r="B87" s="25" t="s">
        <v>114</v>
      </c>
      <c r="C87" s="26">
        <v>728700</v>
      </c>
      <c r="D87" s="26">
        <v>772500</v>
      </c>
      <c r="E87" s="26">
        <v>818800</v>
      </c>
    </row>
    <row r="88" spans="1:5" ht="31.5" outlineLevel="3" collapsed="1">
      <c r="A88" s="24" t="s">
        <v>115</v>
      </c>
      <c r="B88" s="25" t="s">
        <v>116</v>
      </c>
      <c r="C88" s="26">
        <v>1727100</v>
      </c>
      <c r="D88" s="26">
        <v>1830800</v>
      </c>
      <c r="E88" s="26">
        <v>1940600</v>
      </c>
    </row>
    <row r="89" spans="1:5" ht="31.5" hidden="1" outlineLevel="7">
      <c r="A89" s="24" t="s">
        <v>115</v>
      </c>
      <c r="B89" s="25" t="s">
        <v>116</v>
      </c>
      <c r="C89" s="26">
        <v>1727100</v>
      </c>
      <c r="D89" s="26">
        <v>1830800</v>
      </c>
      <c r="E89" s="26">
        <v>1940600</v>
      </c>
    </row>
    <row r="90" spans="1:5" ht="47.25" outlineLevel="1">
      <c r="A90" s="15" t="s">
        <v>117</v>
      </c>
      <c r="B90" s="22" t="s">
        <v>118</v>
      </c>
      <c r="C90" s="23">
        <v>484000</v>
      </c>
      <c r="D90" s="23">
        <v>484000</v>
      </c>
      <c r="E90" s="23">
        <v>484000</v>
      </c>
    </row>
    <row r="91" spans="1:5" ht="15.75" outlineLevel="2">
      <c r="A91" s="24" t="s">
        <v>119</v>
      </c>
      <c r="B91" s="25" t="s">
        <v>120</v>
      </c>
      <c r="C91" s="26">
        <v>260000</v>
      </c>
      <c r="D91" s="26">
        <v>260000</v>
      </c>
      <c r="E91" s="26">
        <v>260000</v>
      </c>
    </row>
    <row r="92" spans="1:5" ht="31.5" outlineLevel="3" collapsed="1">
      <c r="A92" s="24" t="s">
        <v>121</v>
      </c>
      <c r="B92" s="25" t="s">
        <v>122</v>
      </c>
      <c r="C92" s="26">
        <v>260000</v>
      </c>
      <c r="D92" s="26">
        <v>260000</v>
      </c>
      <c r="E92" s="26">
        <v>260000</v>
      </c>
    </row>
    <row r="93" spans="1:5" ht="47.25" hidden="1" outlineLevel="4">
      <c r="A93" s="24" t="s">
        <v>123</v>
      </c>
      <c r="B93" s="25" t="s">
        <v>124</v>
      </c>
      <c r="C93" s="26">
        <v>260000</v>
      </c>
      <c r="D93" s="26">
        <v>260000</v>
      </c>
      <c r="E93" s="26">
        <v>260000</v>
      </c>
    </row>
    <row r="94" spans="1:5" ht="47.25" hidden="1" outlineLevel="7">
      <c r="A94" s="24" t="s">
        <v>123</v>
      </c>
      <c r="B94" s="25" t="s">
        <v>124</v>
      </c>
      <c r="C94" s="26">
        <v>260000</v>
      </c>
      <c r="D94" s="26">
        <v>260000</v>
      </c>
      <c r="E94" s="26">
        <v>260000</v>
      </c>
    </row>
    <row r="95" spans="1:5" ht="15.75" outlineLevel="2">
      <c r="A95" s="24" t="s">
        <v>125</v>
      </c>
      <c r="B95" s="25" t="s">
        <v>126</v>
      </c>
      <c r="C95" s="26">
        <v>224000</v>
      </c>
      <c r="D95" s="26">
        <v>224000</v>
      </c>
      <c r="E95" s="26">
        <v>224000</v>
      </c>
    </row>
    <row r="96" spans="1:5" ht="31.5" outlineLevel="3" collapsed="1">
      <c r="A96" s="24" t="s">
        <v>127</v>
      </c>
      <c r="B96" s="25" t="s">
        <v>128</v>
      </c>
      <c r="C96" s="26">
        <v>224000</v>
      </c>
      <c r="D96" s="26">
        <v>224000</v>
      </c>
      <c r="E96" s="26">
        <v>224000</v>
      </c>
    </row>
    <row r="97" spans="1:5" ht="31.5" hidden="1" outlineLevel="4">
      <c r="A97" s="15" t="s">
        <v>129</v>
      </c>
      <c r="B97" s="22" t="s">
        <v>130</v>
      </c>
      <c r="C97" s="23">
        <v>224000</v>
      </c>
      <c r="D97" s="23">
        <v>224000</v>
      </c>
      <c r="E97" s="23">
        <v>224000</v>
      </c>
    </row>
    <row r="98" spans="1:5" ht="31.5" hidden="1" outlineLevel="7">
      <c r="A98" s="24" t="s">
        <v>129</v>
      </c>
      <c r="B98" s="25" t="s">
        <v>130</v>
      </c>
      <c r="C98" s="26">
        <v>224000</v>
      </c>
      <c r="D98" s="26">
        <v>224000</v>
      </c>
      <c r="E98" s="26">
        <v>224000</v>
      </c>
    </row>
    <row r="99" spans="1:5" ht="47.25" outlineLevel="1">
      <c r="A99" s="15" t="s">
        <v>131</v>
      </c>
      <c r="B99" s="22" t="s">
        <v>132</v>
      </c>
      <c r="C99" s="23">
        <v>45500000</v>
      </c>
      <c r="D99" s="23">
        <v>46500000</v>
      </c>
      <c r="E99" s="23">
        <v>47500000</v>
      </c>
    </row>
    <row r="100" spans="1:5" ht="126" outlineLevel="2">
      <c r="A100" s="24" t="s">
        <v>133</v>
      </c>
      <c r="B100" s="27" t="s">
        <v>134</v>
      </c>
      <c r="C100" s="26">
        <v>30000000</v>
      </c>
      <c r="D100" s="26">
        <v>30000000</v>
      </c>
      <c r="E100" s="26">
        <v>30000000</v>
      </c>
    </row>
    <row r="101" spans="1:5" ht="126" outlineLevel="3" collapsed="1">
      <c r="A101" s="24" t="s">
        <v>135</v>
      </c>
      <c r="B101" s="27" t="s">
        <v>136</v>
      </c>
      <c r="C101" s="26">
        <v>30000000</v>
      </c>
      <c r="D101" s="26">
        <v>30000000</v>
      </c>
      <c r="E101" s="26">
        <v>30000000</v>
      </c>
    </row>
    <row r="102" spans="1:5" ht="126" hidden="1" outlineLevel="4">
      <c r="A102" s="24" t="s">
        <v>137</v>
      </c>
      <c r="B102" s="27" t="s">
        <v>138</v>
      </c>
      <c r="C102" s="26">
        <v>30000000</v>
      </c>
      <c r="D102" s="26">
        <v>30000000</v>
      </c>
      <c r="E102" s="26">
        <v>30000000</v>
      </c>
    </row>
    <row r="103" spans="1:5" ht="126" hidden="1" outlineLevel="7">
      <c r="A103" s="24" t="s">
        <v>137</v>
      </c>
      <c r="B103" s="27" t="s">
        <v>138</v>
      </c>
      <c r="C103" s="26">
        <v>30000000</v>
      </c>
      <c r="D103" s="26">
        <v>30000000</v>
      </c>
      <c r="E103" s="26">
        <v>30000000</v>
      </c>
    </row>
    <row r="104" spans="1:5" ht="47.25" outlineLevel="2">
      <c r="A104" s="24" t="s">
        <v>139</v>
      </c>
      <c r="B104" s="25" t="s">
        <v>140</v>
      </c>
      <c r="C104" s="26">
        <v>15500000</v>
      </c>
      <c r="D104" s="26">
        <v>16500000</v>
      </c>
      <c r="E104" s="26">
        <v>17500000</v>
      </c>
    </row>
    <row r="105" spans="1:5" ht="47.25" outlineLevel="3" collapsed="1">
      <c r="A105" s="24" t="s">
        <v>141</v>
      </c>
      <c r="B105" s="25" t="s">
        <v>142</v>
      </c>
      <c r="C105" s="26">
        <v>5000000</v>
      </c>
      <c r="D105" s="26">
        <v>5500000</v>
      </c>
      <c r="E105" s="26">
        <v>6000000</v>
      </c>
    </row>
    <row r="106" spans="1:5" ht="63" hidden="1" outlineLevel="4">
      <c r="A106" s="24" t="s">
        <v>143</v>
      </c>
      <c r="B106" s="25" t="s">
        <v>144</v>
      </c>
      <c r="C106" s="26">
        <v>5000000</v>
      </c>
      <c r="D106" s="26">
        <v>5500000</v>
      </c>
      <c r="E106" s="26">
        <v>6000000</v>
      </c>
    </row>
    <row r="107" spans="1:5" ht="63" hidden="1" outlineLevel="7">
      <c r="A107" s="24" t="s">
        <v>143</v>
      </c>
      <c r="B107" s="25" t="s">
        <v>144</v>
      </c>
      <c r="C107" s="26">
        <v>5000000</v>
      </c>
      <c r="D107" s="26">
        <v>5500000</v>
      </c>
      <c r="E107" s="26">
        <v>6000000</v>
      </c>
    </row>
    <row r="108" spans="1:5" ht="78.75" outlineLevel="3" collapsed="1">
      <c r="A108" s="24" t="s">
        <v>145</v>
      </c>
      <c r="B108" s="25" t="s">
        <v>146</v>
      </c>
      <c r="C108" s="26">
        <v>10500000</v>
      </c>
      <c r="D108" s="26">
        <v>11000000</v>
      </c>
      <c r="E108" s="26">
        <v>11500000</v>
      </c>
    </row>
    <row r="109" spans="1:5" ht="78.75" hidden="1" outlineLevel="4">
      <c r="A109" s="15" t="s">
        <v>147</v>
      </c>
      <c r="B109" s="22" t="s">
        <v>148</v>
      </c>
      <c r="C109" s="23">
        <v>10500000</v>
      </c>
      <c r="D109" s="23">
        <v>11000000</v>
      </c>
      <c r="E109" s="23">
        <v>11500000</v>
      </c>
    </row>
    <row r="110" spans="1:5" ht="78.75" hidden="1" outlineLevel="7">
      <c r="A110" s="24" t="s">
        <v>147</v>
      </c>
      <c r="B110" s="25" t="s">
        <v>148</v>
      </c>
      <c r="C110" s="26">
        <v>10500000</v>
      </c>
      <c r="D110" s="26">
        <v>11000000</v>
      </c>
      <c r="E110" s="26">
        <v>11500000</v>
      </c>
    </row>
    <row r="111" spans="1:5" ht="31.5" outlineLevel="1">
      <c r="A111" s="15" t="s">
        <v>149</v>
      </c>
      <c r="B111" s="22" t="s">
        <v>150</v>
      </c>
      <c r="C111" s="23">
        <v>6553400</v>
      </c>
      <c r="D111" s="23">
        <v>6570400</v>
      </c>
      <c r="E111" s="23">
        <v>6575400</v>
      </c>
    </row>
    <row r="112" spans="1:5" ht="47.25" outlineLevel="2">
      <c r="A112" s="24" t="s">
        <v>151</v>
      </c>
      <c r="B112" s="25" t="s">
        <v>152</v>
      </c>
      <c r="C112" s="26">
        <v>196000</v>
      </c>
      <c r="D112" s="26">
        <v>199000</v>
      </c>
      <c r="E112" s="26">
        <v>202000</v>
      </c>
    </row>
    <row r="113" spans="1:7" ht="110.25" outlineLevel="3" collapsed="1">
      <c r="A113" s="24" t="s">
        <v>153</v>
      </c>
      <c r="B113" s="27" t="s">
        <v>154</v>
      </c>
      <c r="C113" s="26">
        <v>126000</v>
      </c>
      <c r="D113" s="26">
        <v>127000</v>
      </c>
      <c r="E113" s="26">
        <v>129000</v>
      </c>
      <c r="G113" s="29"/>
    </row>
    <row r="114" spans="1:7" ht="110.25" hidden="1" outlineLevel="7">
      <c r="A114" s="24" t="s">
        <v>153</v>
      </c>
      <c r="B114" s="27" t="s">
        <v>154</v>
      </c>
      <c r="C114" s="26">
        <v>126000</v>
      </c>
      <c r="D114" s="26">
        <v>127000</v>
      </c>
      <c r="E114" s="26">
        <v>129000</v>
      </c>
    </row>
    <row r="115" spans="1:7" ht="78.75" outlineLevel="3" collapsed="1">
      <c r="A115" s="24" t="s">
        <v>155</v>
      </c>
      <c r="B115" s="25" t="s">
        <v>156</v>
      </c>
      <c r="C115" s="26">
        <v>70000</v>
      </c>
      <c r="D115" s="26">
        <v>72000</v>
      </c>
      <c r="E115" s="26">
        <v>73000</v>
      </c>
    </row>
    <row r="116" spans="1:7" ht="78.75" hidden="1" outlineLevel="7">
      <c r="A116" s="24" t="s">
        <v>155</v>
      </c>
      <c r="B116" s="25" t="s">
        <v>156</v>
      </c>
      <c r="C116" s="26">
        <v>70000</v>
      </c>
      <c r="D116" s="26">
        <v>72000</v>
      </c>
      <c r="E116" s="26">
        <v>73000</v>
      </c>
    </row>
    <row r="117" spans="1:7" ht="87" customHeight="1" outlineLevel="2" collapsed="1">
      <c r="A117" s="24" t="s">
        <v>157</v>
      </c>
      <c r="B117" s="25" t="s">
        <v>158</v>
      </c>
      <c r="C117" s="26">
        <v>174000</v>
      </c>
      <c r="D117" s="26">
        <v>178000</v>
      </c>
      <c r="E117" s="26">
        <v>180000</v>
      </c>
    </row>
    <row r="118" spans="1:7" ht="94.5" hidden="1" outlineLevel="7">
      <c r="A118" s="24" t="s">
        <v>157</v>
      </c>
      <c r="B118" s="25" t="s">
        <v>158</v>
      </c>
      <c r="C118" s="26">
        <v>174000</v>
      </c>
      <c r="D118" s="26">
        <v>178000</v>
      </c>
      <c r="E118" s="26">
        <v>180000</v>
      </c>
    </row>
    <row r="119" spans="1:7" ht="157.5" outlineLevel="2">
      <c r="A119" s="24" t="s">
        <v>159</v>
      </c>
      <c r="B119" s="27" t="s">
        <v>160</v>
      </c>
      <c r="C119" s="26">
        <v>182400</v>
      </c>
      <c r="D119" s="26">
        <v>182400</v>
      </c>
      <c r="E119" s="26">
        <v>182400</v>
      </c>
    </row>
    <row r="120" spans="1:7" ht="47.25" outlineLevel="3" collapsed="1">
      <c r="A120" s="24" t="s">
        <v>161</v>
      </c>
      <c r="B120" s="25" t="s">
        <v>162</v>
      </c>
      <c r="C120" s="26">
        <v>30000</v>
      </c>
      <c r="D120" s="26">
        <v>30000</v>
      </c>
      <c r="E120" s="26">
        <v>30000</v>
      </c>
    </row>
    <row r="121" spans="1:7" ht="47.25" hidden="1" outlineLevel="7">
      <c r="A121" s="24" t="s">
        <v>161</v>
      </c>
      <c r="B121" s="25" t="s">
        <v>162</v>
      </c>
      <c r="C121" s="26">
        <v>30000</v>
      </c>
      <c r="D121" s="26">
        <v>30000</v>
      </c>
      <c r="E121" s="26">
        <v>30000</v>
      </c>
    </row>
    <row r="122" spans="1:7" ht="47.25" outlineLevel="3" collapsed="1">
      <c r="A122" s="24" t="s">
        <v>163</v>
      </c>
      <c r="B122" s="25" t="s">
        <v>164</v>
      </c>
      <c r="C122" s="26">
        <v>150000</v>
      </c>
      <c r="D122" s="26">
        <v>150000</v>
      </c>
      <c r="E122" s="26">
        <v>150000</v>
      </c>
    </row>
    <row r="123" spans="1:7" ht="47.25" hidden="1" outlineLevel="7">
      <c r="A123" s="24" t="s">
        <v>163</v>
      </c>
      <c r="B123" s="25" t="s">
        <v>164</v>
      </c>
      <c r="C123" s="26">
        <v>150000</v>
      </c>
      <c r="D123" s="26">
        <v>150000</v>
      </c>
      <c r="E123" s="26">
        <v>150000</v>
      </c>
    </row>
    <row r="124" spans="1:7" ht="31.5" outlineLevel="3" collapsed="1">
      <c r="A124" s="24" t="s">
        <v>165</v>
      </c>
      <c r="B124" s="25" t="s">
        <v>166</v>
      </c>
      <c r="C124" s="26">
        <v>2400</v>
      </c>
      <c r="D124" s="26">
        <v>2400</v>
      </c>
      <c r="E124" s="26">
        <v>2400</v>
      </c>
    </row>
    <row r="125" spans="1:7" ht="31.5" hidden="1" outlineLevel="7">
      <c r="A125" s="24" t="s">
        <v>165</v>
      </c>
      <c r="B125" s="25" t="s">
        <v>166</v>
      </c>
      <c r="C125" s="26">
        <v>2400</v>
      </c>
      <c r="D125" s="26">
        <v>2400</v>
      </c>
      <c r="E125" s="26">
        <v>2400</v>
      </c>
    </row>
    <row r="126" spans="1:7" ht="83.25" customHeight="1" outlineLevel="2" collapsed="1">
      <c r="A126" s="24" t="s">
        <v>167</v>
      </c>
      <c r="B126" s="25" t="s">
        <v>168</v>
      </c>
      <c r="C126" s="26">
        <v>2000000</v>
      </c>
      <c r="D126" s="26">
        <v>2000000</v>
      </c>
      <c r="E126" s="26">
        <v>2000000</v>
      </c>
    </row>
    <row r="127" spans="1:7" ht="94.5" hidden="1" outlineLevel="7">
      <c r="A127" s="24" t="s">
        <v>167</v>
      </c>
      <c r="B127" s="25" t="s">
        <v>168</v>
      </c>
      <c r="C127" s="26">
        <v>2000000</v>
      </c>
      <c r="D127" s="26">
        <v>2000000</v>
      </c>
      <c r="E127" s="26">
        <v>2000000</v>
      </c>
    </row>
    <row r="128" spans="1:7" ht="47.25" outlineLevel="2">
      <c r="A128" s="24" t="s">
        <v>169</v>
      </c>
      <c r="B128" s="25" t="s">
        <v>170</v>
      </c>
      <c r="C128" s="26">
        <v>20000</v>
      </c>
      <c r="D128" s="26">
        <v>20000</v>
      </c>
      <c r="E128" s="26">
        <v>20000</v>
      </c>
    </row>
    <row r="129" spans="1:5" ht="69.75" customHeight="1" outlineLevel="3" collapsed="1">
      <c r="A129" s="24" t="s">
        <v>171</v>
      </c>
      <c r="B129" s="25" t="s">
        <v>172</v>
      </c>
      <c r="C129" s="26">
        <v>20000</v>
      </c>
      <c r="D129" s="26">
        <v>20000</v>
      </c>
      <c r="E129" s="26">
        <v>20000</v>
      </c>
    </row>
    <row r="130" spans="1:5" ht="94.5" hidden="1" outlineLevel="4">
      <c r="A130" s="24" t="s">
        <v>173</v>
      </c>
      <c r="B130" s="25" t="s">
        <v>174</v>
      </c>
      <c r="C130" s="26">
        <v>20000</v>
      </c>
      <c r="D130" s="26">
        <v>20000</v>
      </c>
      <c r="E130" s="26">
        <v>20000</v>
      </c>
    </row>
    <row r="131" spans="1:5" ht="94.5" hidden="1" outlineLevel="7">
      <c r="A131" s="24" t="s">
        <v>173</v>
      </c>
      <c r="B131" s="25" t="s">
        <v>174</v>
      </c>
      <c r="C131" s="26">
        <v>20000</v>
      </c>
      <c r="D131" s="26">
        <v>20000</v>
      </c>
      <c r="E131" s="26">
        <v>20000</v>
      </c>
    </row>
    <row r="132" spans="1:5" ht="63" outlineLevel="2" collapsed="1">
      <c r="A132" s="24" t="s">
        <v>175</v>
      </c>
      <c r="B132" s="25" t="s">
        <v>176</v>
      </c>
      <c r="C132" s="26">
        <v>100000</v>
      </c>
      <c r="D132" s="26">
        <v>100000</v>
      </c>
      <c r="E132" s="26">
        <v>100000</v>
      </c>
    </row>
    <row r="133" spans="1:5" ht="78.75" hidden="1" outlineLevel="3" collapsed="1">
      <c r="A133" s="24" t="s">
        <v>177</v>
      </c>
      <c r="B133" s="25" t="s">
        <v>178</v>
      </c>
      <c r="C133" s="26">
        <v>100000</v>
      </c>
      <c r="D133" s="26">
        <v>100000</v>
      </c>
      <c r="E133" s="26">
        <v>100000</v>
      </c>
    </row>
    <row r="134" spans="1:5" ht="78.75" hidden="1" outlineLevel="7">
      <c r="A134" s="24" t="s">
        <v>177</v>
      </c>
      <c r="B134" s="25" t="s">
        <v>178</v>
      </c>
      <c r="C134" s="26">
        <v>100000</v>
      </c>
      <c r="D134" s="26">
        <v>100000</v>
      </c>
      <c r="E134" s="26">
        <v>100000</v>
      </c>
    </row>
    <row r="135" spans="1:5" ht="81" customHeight="1" outlineLevel="2" collapsed="1">
      <c r="A135" s="24" t="s">
        <v>179</v>
      </c>
      <c r="B135" s="25" t="s">
        <v>180</v>
      </c>
      <c r="C135" s="26">
        <v>20000</v>
      </c>
      <c r="D135" s="26">
        <v>20000</v>
      </c>
      <c r="E135" s="26">
        <v>20000</v>
      </c>
    </row>
    <row r="136" spans="1:5" ht="99" hidden="1" customHeight="1" outlineLevel="3" collapsed="1">
      <c r="A136" s="24" t="s">
        <v>181</v>
      </c>
      <c r="B136" s="25" t="s">
        <v>182</v>
      </c>
      <c r="C136" s="26">
        <v>20000</v>
      </c>
      <c r="D136" s="26">
        <v>20000</v>
      </c>
      <c r="E136" s="26">
        <v>20000</v>
      </c>
    </row>
    <row r="137" spans="1:5" ht="110.25" hidden="1" outlineLevel="7">
      <c r="A137" s="24" t="s">
        <v>181</v>
      </c>
      <c r="B137" s="25" t="s">
        <v>182</v>
      </c>
      <c r="C137" s="26">
        <v>20000</v>
      </c>
      <c r="D137" s="26">
        <v>20000</v>
      </c>
      <c r="E137" s="26">
        <v>20000</v>
      </c>
    </row>
    <row r="138" spans="1:5" ht="94.5" outlineLevel="2" collapsed="1">
      <c r="A138" s="24" t="s">
        <v>183</v>
      </c>
      <c r="B138" s="25" t="s">
        <v>184</v>
      </c>
      <c r="C138" s="26">
        <v>860000</v>
      </c>
      <c r="D138" s="26">
        <v>860000</v>
      </c>
      <c r="E138" s="26">
        <v>860000</v>
      </c>
    </row>
    <row r="139" spans="1:5" ht="94.5" hidden="1" outlineLevel="7">
      <c r="A139" s="24" t="s">
        <v>183</v>
      </c>
      <c r="B139" s="25" t="s">
        <v>184</v>
      </c>
      <c r="C139" s="26">
        <v>860000</v>
      </c>
      <c r="D139" s="26">
        <v>860000</v>
      </c>
      <c r="E139" s="26">
        <v>860000</v>
      </c>
    </row>
    <row r="140" spans="1:5" ht="34.5" customHeight="1" outlineLevel="2" collapsed="1">
      <c r="A140" s="24" t="s">
        <v>185</v>
      </c>
      <c r="B140" s="25" t="s">
        <v>186</v>
      </c>
      <c r="C140" s="26">
        <v>3001000</v>
      </c>
      <c r="D140" s="26">
        <v>3011000</v>
      </c>
      <c r="E140" s="26">
        <v>3011000</v>
      </c>
    </row>
    <row r="141" spans="1:5" ht="52.5" hidden="1" customHeight="1" outlineLevel="3" collapsed="1">
      <c r="A141" s="24" t="s">
        <v>187</v>
      </c>
      <c r="B141" s="25" t="s">
        <v>188</v>
      </c>
      <c r="C141" s="26">
        <v>3001000</v>
      </c>
      <c r="D141" s="26">
        <v>3011000</v>
      </c>
      <c r="E141" s="26">
        <v>3011000</v>
      </c>
    </row>
    <row r="142" spans="1:5" ht="63" hidden="1" outlineLevel="4">
      <c r="A142" s="15" t="s">
        <v>187</v>
      </c>
      <c r="B142" s="22" t="s">
        <v>188</v>
      </c>
      <c r="C142" s="23">
        <v>1966000</v>
      </c>
      <c r="D142" s="23">
        <v>3011000</v>
      </c>
      <c r="E142" s="23">
        <v>3011000</v>
      </c>
    </row>
    <row r="143" spans="1:5" ht="63" hidden="1" outlineLevel="7">
      <c r="A143" s="24" t="s">
        <v>187</v>
      </c>
      <c r="B143" s="25" t="s">
        <v>188</v>
      </c>
      <c r="C143" s="26">
        <v>1966000</v>
      </c>
      <c r="D143" s="26">
        <v>3011000</v>
      </c>
      <c r="E143" s="26">
        <v>3011000</v>
      </c>
    </row>
    <row r="144" spans="1:5" ht="78.75" hidden="1" outlineLevel="4">
      <c r="A144" s="15" t="s">
        <v>189</v>
      </c>
      <c r="B144" s="22" t="s">
        <v>190</v>
      </c>
      <c r="C144" s="23">
        <v>935000</v>
      </c>
      <c r="D144" s="23"/>
      <c r="E144" s="23"/>
    </row>
    <row r="145" spans="1:5" ht="78.75" hidden="1" outlineLevel="7">
      <c r="A145" s="24" t="s">
        <v>189</v>
      </c>
      <c r="B145" s="25" t="s">
        <v>190</v>
      </c>
      <c r="C145" s="26">
        <v>935000</v>
      </c>
      <c r="D145" s="26"/>
      <c r="E145" s="26"/>
    </row>
    <row r="146" spans="1:5" ht="94.5" hidden="1" outlineLevel="4">
      <c r="A146" s="15" t="s">
        <v>191</v>
      </c>
      <c r="B146" s="22" t="s">
        <v>192</v>
      </c>
      <c r="C146" s="23">
        <v>100000</v>
      </c>
      <c r="D146" s="23"/>
      <c r="E146" s="23"/>
    </row>
    <row r="147" spans="1:5" ht="94.5" hidden="1" outlineLevel="7">
      <c r="A147" s="24" t="s">
        <v>191</v>
      </c>
      <c r="B147" s="25" t="s">
        <v>192</v>
      </c>
      <c r="C147" s="26">
        <v>100000</v>
      </c>
      <c r="D147" s="26"/>
      <c r="E147" s="26"/>
    </row>
    <row r="148" spans="1:5" ht="15.75">
      <c r="A148" s="15" t="s">
        <v>193</v>
      </c>
      <c r="B148" s="22" t="s">
        <v>194</v>
      </c>
      <c r="C148" s="23">
        <v>887184562.02999997</v>
      </c>
      <c r="D148" s="23">
        <v>0</v>
      </c>
      <c r="E148" s="23">
        <v>0</v>
      </c>
    </row>
    <row r="149" spans="1:5" ht="63" outlineLevel="1">
      <c r="A149" s="15" t="s">
        <v>195</v>
      </c>
      <c r="B149" s="22" t="s">
        <v>196</v>
      </c>
      <c r="C149" s="23">
        <v>891436322.02999997</v>
      </c>
      <c r="D149" s="23">
        <v>0</v>
      </c>
      <c r="E149" s="23">
        <v>0</v>
      </c>
    </row>
    <row r="150" spans="1:5" ht="31.5" outlineLevel="2">
      <c r="A150" s="15" t="s">
        <v>197</v>
      </c>
      <c r="B150" s="22" t="s">
        <v>198</v>
      </c>
      <c r="C150" s="23">
        <v>108153328</v>
      </c>
      <c r="D150" s="23">
        <v>0</v>
      </c>
      <c r="E150" s="23">
        <v>0</v>
      </c>
    </row>
    <row r="151" spans="1:5" ht="31.5" outlineLevel="3" collapsed="1">
      <c r="A151" s="24" t="s">
        <v>199</v>
      </c>
      <c r="B151" s="25" t="s">
        <v>200</v>
      </c>
      <c r="C151" s="26">
        <v>2452617</v>
      </c>
      <c r="D151" s="26">
        <v>0</v>
      </c>
      <c r="E151" s="26">
        <v>0</v>
      </c>
    </row>
    <row r="152" spans="1:5" ht="31.5" hidden="1" outlineLevel="4">
      <c r="A152" s="24" t="s">
        <v>201</v>
      </c>
      <c r="B152" s="25" t="s">
        <v>202</v>
      </c>
      <c r="C152" s="26">
        <v>2452617</v>
      </c>
      <c r="D152" s="26"/>
      <c r="E152" s="26"/>
    </row>
    <row r="153" spans="1:5" ht="31.5" hidden="1" outlineLevel="7">
      <c r="A153" s="24" t="s">
        <v>201</v>
      </c>
      <c r="B153" s="25" t="s">
        <v>202</v>
      </c>
      <c r="C153" s="26">
        <v>2452617</v>
      </c>
      <c r="D153" s="26"/>
      <c r="E153" s="26"/>
    </row>
    <row r="154" spans="1:5" ht="39" customHeight="1" outlineLevel="3" collapsed="1">
      <c r="A154" s="24" t="s">
        <v>203</v>
      </c>
      <c r="B154" s="25" t="s">
        <v>204</v>
      </c>
      <c r="C154" s="26">
        <v>105700711</v>
      </c>
      <c r="D154" s="26">
        <v>0</v>
      </c>
      <c r="E154" s="26">
        <v>0</v>
      </c>
    </row>
    <row r="155" spans="1:5" ht="47.25" hidden="1" outlineLevel="4">
      <c r="A155" s="15" t="s">
        <v>205</v>
      </c>
      <c r="B155" s="22" t="s">
        <v>206</v>
      </c>
      <c r="C155" s="23">
        <v>105700711</v>
      </c>
      <c r="D155" s="23"/>
      <c r="E155" s="23"/>
    </row>
    <row r="156" spans="1:5" ht="47.25" hidden="1" outlineLevel="7">
      <c r="A156" s="24" t="s">
        <v>205</v>
      </c>
      <c r="B156" s="25" t="s">
        <v>206</v>
      </c>
      <c r="C156" s="26">
        <v>105700711</v>
      </c>
      <c r="D156" s="26"/>
      <c r="E156" s="26"/>
    </row>
    <row r="157" spans="1:5" ht="47.25" outlineLevel="2">
      <c r="A157" s="15" t="s">
        <v>207</v>
      </c>
      <c r="B157" s="22" t="s">
        <v>208</v>
      </c>
      <c r="C157" s="23">
        <v>357028809.49000001</v>
      </c>
      <c r="D157" s="23">
        <v>0</v>
      </c>
      <c r="E157" s="23">
        <v>0</v>
      </c>
    </row>
    <row r="158" spans="1:5" ht="31.5" outlineLevel="3" collapsed="1">
      <c r="A158" s="24" t="s">
        <v>209</v>
      </c>
      <c r="B158" s="25" t="s">
        <v>210</v>
      </c>
      <c r="C158" s="26">
        <v>1131626.8</v>
      </c>
      <c r="D158" s="26">
        <v>0</v>
      </c>
      <c r="E158" s="26">
        <v>0</v>
      </c>
    </row>
    <row r="159" spans="1:5" ht="31.5" hidden="1" outlineLevel="4">
      <c r="A159" s="24" t="s">
        <v>211</v>
      </c>
      <c r="B159" s="25" t="s">
        <v>212</v>
      </c>
      <c r="C159" s="26">
        <v>1131626.8</v>
      </c>
      <c r="D159" s="26"/>
      <c r="E159" s="26"/>
    </row>
    <row r="160" spans="1:5" ht="31.5" hidden="1" outlineLevel="7">
      <c r="A160" s="24" t="s">
        <v>211</v>
      </c>
      <c r="B160" s="25" t="s">
        <v>212</v>
      </c>
      <c r="C160" s="26">
        <v>1131626.8</v>
      </c>
      <c r="D160" s="26"/>
      <c r="E160" s="26"/>
    </row>
    <row r="161" spans="1:5" ht="63" outlineLevel="3" collapsed="1">
      <c r="A161" s="24" t="s">
        <v>213</v>
      </c>
      <c r="B161" s="25" t="s">
        <v>214</v>
      </c>
      <c r="C161" s="26">
        <v>485943</v>
      </c>
      <c r="D161" s="26">
        <v>0</v>
      </c>
      <c r="E161" s="26">
        <v>0</v>
      </c>
    </row>
    <row r="162" spans="1:5" ht="63" hidden="1" outlineLevel="4">
      <c r="A162" s="24" t="s">
        <v>215</v>
      </c>
      <c r="B162" s="25" t="s">
        <v>216</v>
      </c>
      <c r="C162" s="26">
        <v>485943</v>
      </c>
      <c r="D162" s="26"/>
      <c r="E162" s="26"/>
    </row>
    <row r="163" spans="1:5" ht="63" hidden="1" outlineLevel="7">
      <c r="A163" s="24" t="s">
        <v>215</v>
      </c>
      <c r="B163" s="25" t="s">
        <v>216</v>
      </c>
      <c r="C163" s="26">
        <v>485943</v>
      </c>
      <c r="D163" s="26"/>
      <c r="E163" s="26"/>
    </row>
    <row r="164" spans="1:5" ht="31.5" outlineLevel="3" collapsed="1">
      <c r="A164" s="24" t="s">
        <v>217</v>
      </c>
      <c r="B164" s="25" t="s">
        <v>218</v>
      </c>
      <c r="C164" s="26">
        <v>1000000</v>
      </c>
      <c r="D164" s="26">
        <v>0</v>
      </c>
      <c r="E164" s="26">
        <v>0</v>
      </c>
    </row>
    <row r="165" spans="1:5" ht="31.5" hidden="1" outlineLevel="4">
      <c r="A165" s="24" t="s">
        <v>219</v>
      </c>
      <c r="B165" s="25" t="s">
        <v>220</v>
      </c>
      <c r="C165" s="26">
        <v>1000000</v>
      </c>
      <c r="D165" s="26"/>
      <c r="E165" s="26"/>
    </row>
    <row r="166" spans="1:5" ht="31.5" hidden="1" outlineLevel="5">
      <c r="A166" s="24" t="s">
        <v>219</v>
      </c>
      <c r="B166" s="25" t="s">
        <v>220</v>
      </c>
      <c r="C166" s="26">
        <v>1000000</v>
      </c>
      <c r="D166" s="26"/>
      <c r="E166" s="26"/>
    </row>
    <row r="167" spans="1:5" ht="157.5" hidden="1" outlineLevel="7">
      <c r="A167" s="24" t="s">
        <v>221</v>
      </c>
      <c r="B167" s="27" t="s">
        <v>222</v>
      </c>
      <c r="C167" s="26">
        <v>100799692.47</v>
      </c>
      <c r="D167" s="26"/>
      <c r="E167" s="26"/>
    </row>
    <row r="168" spans="1:5" ht="157.5" outlineLevel="3" collapsed="1">
      <c r="A168" s="24" t="s">
        <v>223</v>
      </c>
      <c r="B168" s="27" t="s">
        <v>224</v>
      </c>
      <c r="C168" s="26">
        <v>100799692.47</v>
      </c>
      <c r="D168" s="26">
        <v>0</v>
      </c>
      <c r="E168" s="26">
        <v>0</v>
      </c>
    </row>
    <row r="169" spans="1:5" ht="110.25" hidden="1" outlineLevel="4">
      <c r="A169" s="24" t="s">
        <v>225</v>
      </c>
      <c r="B169" s="25" t="s">
        <v>226</v>
      </c>
      <c r="C169" s="26">
        <v>90801353.079999998</v>
      </c>
      <c r="D169" s="26"/>
      <c r="E169" s="26"/>
    </row>
    <row r="170" spans="1:5" ht="110.25" hidden="1" outlineLevel="5">
      <c r="A170" s="24" t="s">
        <v>225</v>
      </c>
      <c r="B170" s="25" t="s">
        <v>226</v>
      </c>
      <c r="C170" s="26">
        <v>90801353.079999998</v>
      </c>
      <c r="D170" s="26"/>
      <c r="E170" s="26"/>
    </row>
    <row r="171" spans="1:5" ht="141.75" hidden="1" outlineLevel="7">
      <c r="A171" s="24" t="s">
        <v>227</v>
      </c>
      <c r="B171" s="27" t="s">
        <v>228</v>
      </c>
      <c r="C171" s="26">
        <v>9998339.3900000006</v>
      </c>
      <c r="D171" s="26"/>
      <c r="E171" s="26"/>
    </row>
    <row r="172" spans="1:5" ht="141.75" hidden="1" outlineLevel="3" collapsed="1">
      <c r="A172" s="24" t="s">
        <v>227</v>
      </c>
      <c r="B172" s="27" t="s">
        <v>228</v>
      </c>
      <c r="C172" s="26">
        <v>9998339.3900000006</v>
      </c>
      <c r="D172" s="26"/>
      <c r="E172" s="26"/>
    </row>
    <row r="173" spans="1:5" ht="110.25" hidden="1" outlineLevel="4">
      <c r="A173" s="24" t="s">
        <v>229</v>
      </c>
      <c r="B173" s="25" t="s">
        <v>230</v>
      </c>
      <c r="C173" s="26">
        <v>141669831.22</v>
      </c>
      <c r="D173" s="26"/>
      <c r="E173" s="26"/>
    </row>
    <row r="174" spans="1:5" ht="110.25" hidden="1" outlineLevel="7">
      <c r="A174" s="24" t="s">
        <v>231</v>
      </c>
      <c r="B174" s="25" t="s">
        <v>232</v>
      </c>
      <c r="C174" s="26">
        <v>141669831.22</v>
      </c>
      <c r="D174" s="26"/>
      <c r="E174" s="26"/>
    </row>
    <row r="175" spans="1:5" ht="63" outlineLevel="2" collapsed="1">
      <c r="A175" s="24" t="s">
        <v>233</v>
      </c>
      <c r="B175" s="25" t="s">
        <v>234</v>
      </c>
      <c r="C175" s="26">
        <v>141669831.22</v>
      </c>
      <c r="D175" s="26">
        <v>0</v>
      </c>
      <c r="E175" s="26">
        <v>0</v>
      </c>
    </row>
    <row r="176" spans="1:5" ht="63" hidden="1" outlineLevel="3" collapsed="1">
      <c r="A176" s="24" t="s">
        <v>233</v>
      </c>
      <c r="B176" s="25" t="s">
        <v>234</v>
      </c>
      <c r="C176" s="26">
        <v>141669831.22</v>
      </c>
      <c r="D176" s="26"/>
      <c r="E176" s="26"/>
    </row>
    <row r="177" spans="1:5" ht="15.75" hidden="1" outlineLevel="4">
      <c r="A177" s="24" t="s">
        <v>235</v>
      </c>
      <c r="B177" s="25" t="s">
        <v>236</v>
      </c>
      <c r="C177" s="26">
        <v>111941716</v>
      </c>
      <c r="D177" s="26"/>
      <c r="E177" s="26"/>
    </row>
    <row r="178" spans="1:5" ht="31.5" hidden="1" outlineLevel="7">
      <c r="A178" s="24" t="s">
        <v>237</v>
      </c>
      <c r="B178" s="25" t="s">
        <v>238</v>
      </c>
      <c r="C178" s="26">
        <v>111941716</v>
      </c>
      <c r="D178" s="26"/>
      <c r="E178" s="26"/>
    </row>
    <row r="179" spans="1:5" ht="31.5" outlineLevel="3">
      <c r="A179" s="24" t="s">
        <v>237</v>
      </c>
      <c r="B179" s="25" t="s">
        <v>238</v>
      </c>
      <c r="C179" s="26">
        <v>111941716</v>
      </c>
      <c r="D179" s="26">
        <v>0</v>
      </c>
      <c r="E179" s="26">
        <v>0</v>
      </c>
    </row>
    <row r="180" spans="1:5" ht="31.5" customHeight="1" outlineLevel="4">
      <c r="A180" s="15" t="s">
        <v>239</v>
      </c>
      <c r="B180" s="22" t="s">
        <v>240</v>
      </c>
      <c r="C180" s="23">
        <v>93267535.549999997</v>
      </c>
      <c r="D180" s="23">
        <v>0</v>
      </c>
      <c r="E180" s="23">
        <v>0</v>
      </c>
    </row>
    <row r="181" spans="1:5" ht="63.75" customHeight="1" outlineLevel="7">
      <c r="A181" s="24" t="s">
        <v>241</v>
      </c>
      <c r="B181" s="25" t="s">
        <v>242</v>
      </c>
      <c r="C181" s="26">
        <v>56801.1</v>
      </c>
      <c r="D181" s="26">
        <v>0</v>
      </c>
      <c r="E181" s="26">
        <v>0</v>
      </c>
    </row>
    <row r="182" spans="1:5" ht="78.75" hidden="1" outlineLevel="4">
      <c r="A182" s="24" t="s">
        <v>243</v>
      </c>
      <c r="B182" s="25" t="s">
        <v>244</v>
      </c>
      <c r="C182" s="26">
        <v>56801.1</v>
      </c>
      <c r="D182" s="26"/>
      <c r="E182" s="26"/>
    </row>
    <row r="183" spans="1:5" ht="63" hidden="1" outlineLevel="7">
      <c r="A183" s="24" t="s">
        <v>245</v>
      </c>
      <c r="B183" s="25" t="s">
        <v>246</v>
      </c>
      <c r="C183" s="26">
        <v>3348216</v>
      </c>
      <c r="D183" s="26"/>
      <c r="E183" s="26"/>
    </row>
    <row r="184" spans="1:5" ht="81.75" customHeight="1" outlineLevel="3" collapsed="1">
      <c r="A184" s="24" t="s">
        <v>247</v>
      </c>
      <c r="B184" s="25" t="s">
        <v>248</v>
      </c>
      <c r="C184" s="26">
        <v>3348216</v>
      </c>
      <c r="D184" s="26">
        <v>0</v>
      </c>
      <c r="E184" s="26">
        <v>0</v>
      </c>
    </row>
    <row r="185" spans="1:5" ht="63" hidden="1" outlineLevel="4">
      <c r="A185" s="24" t="s">
        <v>247</v>
      </c>
      <c r="B185" s="25" t="s">
        <v>248</v>
      </c>
      <c r="C185" s="26">
        <v>3348216</v>
      </c>
      <c r="D185" s="26"/>
      <c r="E185" s="26"/>
    </row>
    <row r="186" spans="1:5" ht="63" hidden="1" outlineLevel="7">
      <c r="A186" s="24" t="s">
        <v>249</v>
      </c>
      <c r="B186" s="25" t="s">
        <v>250</v>
      </c>
      <c r="C186" s="26">
        <v>20042288.050000001</v>
      </c>
      <c r="D186" s="26"/>
      <c r="E186" s="26"/>
    </row>
    <row r="187" spans="1:5" ht="65.25" customHeight="1" outlineLevel="3" collapsed="1">
      <c r="A187" s="24" t="s">
        <v>251</v>
      </c>
      <c r="B187" s="25" t="s">
        <v>252</v>
      </c>
      <c r="C187" s="26">
        <v>20042288.050000001</v>
      </c>
      <c r="D187" s="26">
        <v>0</v>
      </c>
      <c r="E187" s="26">
        <v>0</v>
      </c>
    </row>
    <row r="188" spans="1:5" ht="15" hidden="1" customHeight="1" outlineLevel="4">
      <c r="A188" s="24" t="s">
        <v>251</v>
      </c>
      <c r="B188" s="25" t="s">
        <v>252</v>
      </c>
      <c r="C188" s="26">
        <v>20042288.050000001</v>
      </c>
      <c r="D188" s="26"/>
      <c r="E188" s="26"/>
    </row>
    <row r="189" spans="1:5" ht="100.5" customHeight="1" outlineLevel="7">
      <c r="A189" s="24" t="s">
        <v>253</v>
      </c>
      <c r="B189" s="25" t="s">
        <v>254</v>
      </c>
      <c r="C189" s="26">
        <v>18752779.309999999</v>
      </c>
      <c r="D189" s="26">
        <v>0</v>
      </c>
      <c r="E189" s="26">
        <v>0</v>
      </c>
    </row>
    <row r="190" spans="1:5" ht="21" hidden="1" customHeight="1" outlineLevel="3">
      <c r="A190" s="24" t="s">
        <v>255</v>
      </c>
      <c r="B190" s="25" t="s">
        <v>256</v>
      </c>
      <c r="C190" s="26">
        <v>18752779.309999999</v>
      </c>
      <c r="D190" s="26"/>
      <c r="E190" s="26"/>
    </row>
    <row r="191" spans="1:5" ht="14.25" hidden="1" customHeight="1" outlineLevel="4">
      <c r="A191" s="24" t="s">
        <v>255</v>
      </c>
      <c r="B191" s="25" t="s">
        <v>256</v>
      </c>
      <c r="C191" s="26">
        <v>18752779.309999999</v>
      </c>
      <c r="D191" s="26"/>
      <c r="E191" s="26"/>
    </row>
    <row r="192" spans="1:5" ht="104.25" customHeight="1" outlineLevel="7">
      <c r="A192" s="24" t="s">
        <v>257</v>
      </c>
      <c r="B192" s="25" t="s">
        <v>258</v>
      </c>
      <c r="C192" s="26">
        <v>21655920</v>
      </c>
      <c r="D192" s="26">
        <v>0</v>
      </c>
      <c r="E192" s="26">
        <v>0</v>
      </c>
    </row>
    <row r="193" spans="1:5" ht="21.75" hidden="1" customHeight="1" outlineLevel="3" collapsed="1">
      <c r="A193" s="24" t="s">
        <v>259</v>
      </c>
      <c r="B193" s="25" t="s">
        <v>260</v>
      </c>
      <c r="C193" s="26">
        <v>21655920</v>
      </c>
      <c r="D193" s="26"/>
      <c r="E193" s="26"/>
    </row>
    <row r="194" spans="1:5" ht="94.5" hidden="1" outlineLevel="4">
      <c r="A194" s="24" t="s">
        <v>259</v>
      </c>
      <c r="B194" s="25" t="s">
        <v>260</v>
      </c>
      <c r="C194" s="26">
        <v>21655920</v>
      </c>
      <c r="D194" s="26"/>
      <c r="E194" s="26"/>
    </row>
    <row r="195" spans="1:5" ht="42" customHeight="1" outlineLevel="7">
      <c r="A195" s="24" t="s">
        <v>261</v>
      </c>
      <c r="B195" s="25" t="s">
        <v>262</v>
      </c>
      <c r="C195" s="26">
        <v>232149.12</v>
      </c>
      <c r="D195" s="26">
        <v>0</v>
      </c>
      <c r="E195" s="26">
        <v>0</v>
      </c>
    </row>
    <row r="196" spans="1:5" ht="52.5" hidden="1" customHeight="1" outlineLevel="2" collapsed="1">
      <c r="A196" s="24" t="s">
        <v>263</v>
      </c>
      <c r="B196" s="25" t="s">
        <v>264</v>
      </c>
      <c r="C196" s="26">
        <v>232149.12</v>
      </c>
      <c r="D196" s="26"/>
      <c r="E196" s="26"/>
    </row>
    <row r="197" spans="1:5" ht="31.5" hidden="1" customHeight="1" outlineLevel="3">
      <c r="A197" s="24" t="s">
        <v>263</v>
      </c>
      <c r="B197" s="25" t="s">
        <v>264</v>
      </c>
      <c r="C197" s="26">
        <v>232149.12</v>
      </c>
      <c r="D197" s="26"/>
      <c r="E197" s="26"/>
    </row>
    <row r="198" spans="1:5" ht="21" customHeight="1" outlineLevel="4" collapsed="1">
      <c r="A198" s="24" t="s">
        <v>265</v>
      </c>
      <c r="B198" s="25" t="s">
        <v>266</v>
      </c>
      <c r="C198" s="26">
        <v>29179381.969999999</v>
      </c>
      <c r="D198" s="26">
        <v>0</v>
      </c>
      <c r="E198" s="26">
        <v>0</v>
      </c>
    </row>
    <row r="199" spans="1:5" ht="30.75" hidden="1" customHeight="1" outlineLevel="7">
      <c r="A199" s="15" t="s">
        <v>267</v>
      </c>
      <c r="B199" s="22" t="s">
        <v>268</v>
      </c>
      <c r="C199" s="23">
        <v>29179381.969999999</v>
      </c>
      <c r="D199" s="23"/>
      <c r="E199" s="23"/>
    </row>
    <row r="200" spans="1:5" ht="30" hidden="1" customHeight="1" outlineLevel="7">
      <c r="A200" s="24" t="s">
        <v>267</v>
      </c>
      <c r="B200" s="25" t="s">
        <v>268</v>
      </c>
      <c r="C200" s="26">
        <v>29179381.969999999</v>
      </c>
      <c r="D200" s="26"/>
      <c r="E200" s="26"/>
    </row>
    <row r="201" spans="1:5" ht="21.75" customHeight="1">
      <c r="A201" s="15" t="s">
        <v>269</v>
      </c>
      <c r="B201" s="22" t="s">
        <v>270</v>
      </c>
      <c r="C201" s="23">
        <v>332986648.99000001</v>
      </c>
      <c r="D201" s="23">
        <v>0</v>
      </c>
      <c r="E201" s="23">
        <v>0</v>
      </c>
    </row>
    <row r="202" spans="1:5" ht="39.75" customHeight="1">
      <c r="A202" s="24" t="s">
        <v>271</v>
      </c>
      <c r="B202" s="25" t="s">
        <v>272</v>
      </c>
      <c r="C202" s="26">
        <v>332986648.99000001</v>
      </c>
      <c r="D202" s="26">
        <v>0</v>
      </c>
      <c r="E202" s="26">
        <v>0</v>
      </c>
    </row>
    <row r="203" spans="1:5" ht="47.25" hidden="1" customHeight="1">
      <c r="A203" s="24" t="s">
        <v>273</v>
      </c>
      <c r="B203" s="25" t="s">
        <v>274</v>
      </c>
      <c r="C203" s="26">
        <v>332986648.99000001</v>
      </c>
      <c r="D203" s="23"/>
      <c r="E203" s="23"/>
    </row>
    <row r="204" spans="1:5" ht="42" hidden="1" customHeight="1">
      <c r="A204" s="24" t="s">
        <v>273</v>
      </c>
      <c r="B204" s="25" t="s">
        <v>274</v>
      </c>
      <c r="C204" s="26">
        <v>332986648.99000001</v>
      </c>
      <c r="D204" s="26"/>
      <c r="E204" s="26"/>
    </row>
    <row r="205" spans="1:5" ht="78" customHeight="1">
      <c r="A205" s="15" t="s">
        <v>275</v>
      </c>
      <c r="B205" s="22" t="s">
        <v>276</v>
      </c>
      <c r="C205" s="23">
        <v>-4251760</v>
      </c>
      <c r="D205" s="23">
        <v>0</v>
      </c>
      <c r="E205" s="23">
        <v>0</v>
      </c>
    </row>
    <row r="206" spans="1:5" ht="70.5" hidden="1" customHeight="1">
      <c r="A206" s="15" t="s">
        <v>277</v>
      </c>
      <c r="B206" s="22" t="s">
        <v>278</v>
      </c>
      <c r="C206" s="23">
        <v>-4251760</v>
      </c>
      <c r="D206" s="23"/>
      <c r="E206" s="23"/>
    </row>
  </sheetData>
  <mergeCells count="9">
    <mergeCell ref="C9:E9"/>
    <mergeCell ref="C10:E10"/>
    <mergeCell ref="A11:E11"/>
    <mergeCell ref="C2:E2"/>
    <mergeCell ref="C3:E3"/>
    <mergeCell ref="C4:E4"/>
    <mergeCell ref="C5:E5"/>
    <mergeCell ref="C7:E7"/>
    <mergeCell ref="C8:E8"/>
  </mergeCells>
  <pageMargins left="1.1811023622047245" right="0.39370078740157483" top="0.39370078740157483" bottom="0.39370078740157483" header="0.31496062992125984" footer="0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zoomScale="124" zoomScaleNormal="124" workbookViewId="0">
      <selection activeCell="B12" sqref="B12"/>
    </sheetView>
  </sheetViews>
  <sheetFormatPr defaultRowHeight="12.75"/>
  <cols>
    <col min="1" max="1" width="19.140625" style="30" customWidth="1"/>
    <col min="2" max="2" width="29.28515625" style="30" customWidth="1"/>
    <col min="3" max="3" width="69.5703125" style="30" customWidth="1"/>
    <col min="4" max="256" width="9.140625" style="30"/>
    <col min="257" max="257" width="19.140625" style="30" customWidth="1"/>
    <col min="258" max="258" width="29.28515625" style="30" customWidth="1"/>
    <col min="259" max="259" width="69.5703125" style="30" customWidth="1"/>
    <col min="260" max="512" width="9.140625" style="30"/>
    <col min="513" max="513" width="19.140625" style="30" customWidth="1"/>
    <col min="514" max="514" width="29.28515625" style="30" customWidth="1"/>
    <col min="515" max="515" width="69.5703125" style="30" customWidth="1"/>
    <col min="516" max="768" width="9.140625" style="30"/>
    <col min="769" max="769" width="19.140625" style="30" customWidth="1"/>
    <col min="770" max="770" width="29.28515625" style="30" customWidth="1"/>
    <col min="771" max="771" width="69.5703125" style="30" customWidth="1"/>
    <col min="772" max="1024" width="9.140625" style="30"/>
    <col min="1025" max="1025" width="19.140625" style="30" customWidth="1"/>
    <col min="1026" max="1026" width="29.28515625" style="30" customWidth="1"/>
    <col min="1027" max="1027" width="69.5703125" style="30" customWidth="1"/>
    <col min="1028" max="1280" width="9.140625" style="30"/>
    <col min="1281" max="1281" width="19.140625" style="30" customWidth="1"/>
    <col min="1282" max="1282" width="29.28515625" style="30" customWidth="1"/>
    <col min="1283" max="1283" width="69.5703125" style="30" customWidth="1"/>
    <col min="1284" max="1536" width="9.140625" style="30"/>
    <col min="1537" max="1537" width="19.140625" style="30" customWidth="1"/>
    <col min="1538" max="1538" width="29.28515625" style="30" customWidth="1"/>
    <col min="1539" max="1539" width="69.5703125" style="30" customWidth="1"/>
    <col min="1540" max="1792" width="9.140625" style="30"/>
    <col min="1793" max="1793" width="19.140625" style="30" customWidth="1"/>
    <col min="1794" max="1794" width="29.28515625" style="30" customWidth="1"/>
    <col min="1795" max="1795" width="69.5703125" style="30" customWidth="1"/>
    <col min="1796" max="2048" width="9.140625" style="30"/>
    <col min="2049" max="2049" width="19.140625" style="30" customWidth="1"/>
    <col min="2050" max="2050" width="29.28515625" style="30" customWidth="1"/>
    <col min="2051" max="2051" width="69.5703125" style="30" customWidth="1"/>
    <col min="2052" max="2304" width="9.140625" style="30"/>
    <col min="2305" max="2305" width="19.140625" style="30" customWidth="1"/>
    <col min="2306" max="2306" width="29.28515625" style="30" customWidth="1"/>
    <col min="2307" max="2307" width="69.5703125" style="30" customWidth="1"/>
    <col min="2308" max="2560" width="9.140625" style="30"/>
    <col min="2561" max="2561" width="19.140625" style="30" customWidth="1"/>
    <col min="2562" max="2562" width="29.28515625" style="30" customWidth="1"/>
    <col min="2563" max="2563" width="69.5703125" style="30" customWidth="1"/>
    <col min="2564" max="2816" width="9.140625" style="30"/>
    <col min="2817" max="2817" width="19.140625" style="30" customWidth="1"/>
    <col min="2818" max="2818" width="29.28515625" style="30" customWidth="1"/>
    <col min="2819" max="2819" width="69.5703125" style="30" customWidth="1"/>
    <col min="2820" max="3072" width="9.140625" style="30"/>
    <col min="3073" max="3073" width="19.140625" style="30" customWidth="1"/>
    <col min="3074" max="3074" width="29.28515625" style="30" customWidth="1"/>
    <col min="3075" max="3075" width="69.5703125" style="30" customWidth="1"/>
    <col min="3076" max="3328" width="9.140625" style="30"/>
    <col min="3329" max="3329" width="19.140625" style="30" customWidth="1"/>
    <col min="3330" max="3330" width="29.28515625" style="30" customWidth="1"/>
    <col min="3331" max="3331" width="69.5703125" style="30" customWidth="1"/>
    <col min="3332" max="3584" width="9.140625" style="30"/>
    <col min="3585" max="3585" width="19.140625" style="30" customWidth="1"/>
    <col min="3586" max="3586" width="29.28515625" style="30" customWidth="1"/>
    <col min="3587" max="3587" width="69.5703125" style="30" customWidth="1"/>
    <col min="3588" max="3840" width="9.140625" style="30"/>
    <col min="3841" max="3841" width="19.140625" style="30" customWidth="1"/>
    <col min="3842" max="3842" width="29.28515625" style="30" customWidth="1"/>
    <col min="3843" max="3843" width="69.5703125" style="30" customWidth="1"/>
    <col min="3844" max="4096" width="9.140625" style="30"/>
    <col min="4097" max="4097" width="19.140625" style="30" customWidth="1"/>
    <col min="4098" max="4098" width="29.28515625" style="30" customWidth="1"/>
    <col min="4099" max="4099" width="69.5703125" style="30" customWidth="1"/>
    <col min="4100" max="4352" width="9.140625" style="30"/>
    <col min="4353" max="4353" width="19.140625" style="30" customWidth="1"/>
    <col min="4354" max="4354" width="29.28515625" style="30" customWidth="1"/>
    <col min="4355" max="4355" width="69.5703125" style="30" customWidth="1"/>
    <col min="4356" max="4608" width="9.140625" style="30"/>
    <col min="4609" max="4609" width="19.140625" style="30" customWidth="1"/>
    <col min="4610" max="4610" width="29.28515625" style="30" customWidth="1"/>
    <col min="4611" max="4611" width="69.5703125" style="30" customWidth="1"/>
    <col min="4612" max="4864" width="9.140625" style="30"/>
    <col min="4865" max="4865" width="19.140625" style="30" customWidth="1"/>
    <col min="4866" max="4866" width="29.28515625" style="30" customWidth="1"/>
    <col min="4867" max="4867" width="69.5703125" style="30" customWidth="1"/>
    <col min="4868" max="5120" width="9.140625" style="30"/>
    <col min="5121" max="5121" width="19.140625" style="30" customWidth="1"/>
    <col min="5122" max="5122" width="29.28515625" style="30" customWidth="1"/>
    <col min="5123" max="5123" width="69.5703125" style="30" customWidth="1"/>
    <col min="5124" max="5376" width="9.140625" style="30"/>
    <col min="5377" max="5377" width="19.140625" style="30" customWidth="1"/>
    <col min="5378" max="5378" width="29.28515625" style="30" customWidth="1"/>
    <col min="5379" max="5379" width="69.5703125" style="30" customWidth="1"/>
    <col min="5380" max="5632" width="9.140625" style="30"/>
    <col min="5633" max="5633" width="19.140625" style="30" customWidth="1"/>
    <col min="5634" max="5634" width="29.28515625" style="30" customWidth="1"/>
    <col min="5635" max="5635" width="69.5703125" style="30" customWidth="1"/>
    <col min="5636" max="5888" width="9.140625" style="30"/>
    <col min="5889" max="5889" width="19.140625" style="30" customWidth="1"/>
    <col min="5890" max="5890" width="29.28515625" style="30" customWidth="1"/>
    <col min="5891" max="5891" width="69.5703125" style="30" customWidth="1"/>
    <col min="5892" max="6144" width="9.140625" style="30"/>
    <col min="6145" max="6145" width="19.140625" style="30" customWidth="1"/>
    <col min="6146" max="6146" width="29.28515625" style="30" customWidth="1"/>
    <col min="6147" max="6147" width="69.5703125" style="30" customWidth="1"/>
    <col min="6148" max="6400" width="9.140625" style="30"/>
    <col min="6401" max="6401" width="19.140625" style="30" customWidth="1"/>
    <col min="6402" max="6402" width="29.28515625" style="30" customWidth="1"/>
    <col min="6403" max="6403" width="69.5703125" style="30" customWidth="1"/>
    <col min="6404" max="6656" width="9.140625" style="30"/>
    <col min="6657" max="6657" width="19.140625" style="30" customWidth="1"/>
    <col min="6658" max="6658" width="29.28515625" style="30" customWidth="1"/>
    <col min="6659" max="6659" width="69.5703125" style="30" customWidth="1"/>
    <col min="6660" max="6912" width="9.140625" style="30"/>
    <col min="6913" max="6913" width="19.140625" style="30" customWidth="1"/>
    <col min="6914" max="6914" width="29.28515625" style="30" customWidth="1"/>
    <col min="6915" max="6915" width="69.5703125" style="30" customWidth="1"/>
    <col min="6916" max="7168" width="9.140625" style="30"/>
    <col min="7169" max="7169" width="19.140625" style="30" customWidth="1"/>
    <col min="7170" max="7170" width="29.28515625" style="30" customWidth="1"/>
    <col min="7171" max="7171" width="69.5703125" style="30" customWidth="1"/>
    <col min="7172" max="7424" width="9.140625" style="30"/>
    <col min="7425" max="7425" width="19.140625" style="30" customWidth="1"/>
    <col min="7426" max="7426" width="29.28515625" style="30" customWidth="1"/>
    <col min="7427" max="7427" width="69.5703125" style="30" customWidth="1"/>
    <col min="7428" max="7680" width="9.140625" style="30"/>
    <col min="7681" max="7681" width="19.140625" style="30" customWidth="1"/>
    <col min="7682" max="7682" width="29.28515625" style="30" customWidth="1"/>
    <col min="7683" max="7683" width="69.5703125" style="30" customWidth="1"/>
    <col min="7684" max="7936" width="9.140625" style="30"/>
    <col min="7937" max="7937" width="19.140625" style="30" customWidth="1"/>
    <col min="7938" max="7938" width="29.28515625" style="30" customWidth="1"/>
    <col min="7939" max="7939" width="69.5703125" style="30" customWidth="1"/>
    <col min="7940" max="8192" width="9.140625" style="30"/>
    <col min="8193" max="8193" width="19.140625" style="30" customWidth="1"/>
    <col min="8194" max="8194" width="29.28515625" style="30" customWidth="1"/>
    <col min="8195" max="8195" width="69.5703125" style="30" customWidth="1"/>
    <col min="8196" max="8448" width="9.140625" style="30"/>
    <col min="8449" max="8449" width="19.140625" style="30" customWidth="1"/>
    <col min="8450" max="8450" width="29.28515625" style="30" customWidth="1"/>
    <col min="8451" max="8451" width="69.5703125" style="30" customWidth="1"/>
    <col min="8452" max="8704" width="9.140625" style="30"/>
    <col min="8705" max="8705" width="19.140625" style="30" customWidth="1"/>
    <col min="8706" max="8706" width="29.28515625" style="30" customWidth="1"/>
    <col min="8707" max="8707" width="69.5703125" style="30" customWidth="1"/>
    <col min="8708" max="8960" width="9.140625" style="30"/>
    <col min="8961" max="8961" width="19.140625" style="30" customWidth="1"/>
    <col min="8962" max="8962" width="29.28515625" style="30" customWidth="1"/>
    <col min="8963" max="8963" width="69.5703125" style="30" customWidth="1"/>
    <col min="8964" max="9216" width="9.140625" style="30"/>
    <col min="9217" max="9217" width="19.140625" style="30" customWidth="1"/>
    <col min="9218" max="9218" width="29.28515625" style="30" customWidth="1"/>
    <col min="9219" max="9219" width="69.5703125" style="30" customWidth="1"/>
    <col min="9220" max="9472" width="9.140625" style="30"/>
    <col min="9473" max="9473" width="19.140625" style="30" customWidth="1"/>
    <col min="9474" max="9474" width="29.28515625" style="30" customWidth="1"/>
    <col min="9475" max="9475" width="69.5703125" style="30" customWidth="1"/>
    <col min="9476" max="9728" width="9.140625" style="30"/>
    <col min="9729" max="9729" width="19.140625" style="30" customWidth="1"/>
    <col min="9730" max="9730" width="29.28515625" style="30" customWidth="1"/>
    <col min="9731" max="9731" width="69.5703125" style="30" customWidth="1"/>
    <col min="9732" max="9984" width="9.140625" style="30"/>
    <col min="9985" max="9985" width="19.140625" style="30" customWidth="1"/>
    <col min="9986" max="9986" width="29.28515625" style="30" customWidth="1"/>
    <col min="9987" max="9987" width="69.5703125" style="30" customWidth="1"/>
    <col min="9988" max="10240" width="9.140625" style="30"/>
    <col min="10241" max="10241" width="19.140625" style="30" customWidth="1"/>
    <col min="10242" max="10242" width="29.28515625" style="30" customWidth="1"/>
    <col min="10243" max="10243" width="69.5703125" style="30" customWidth="1"/>
    <col min="10244" max="10496" width="9.140625" style="30"/>
    <col min="10497" max="10497" width="19.140625" style="30" customWidth="1"/>
    <col min="10498" max="10498" width="29.28515625" style="30" customWidth="1"/>
    <col min="10499" max="10499" width="69.5703125" style="30" customWidth="1"/>
    <col min="10500" max="10752" width="9.140625" style="30"/>
    <col min="10753" max="10753" width="19.140625" style="30" customWidth="1"/>
    <col min="10754" max="10754" width="29.28515625" style="30" customWidth="1"/>
    <col min="10755" max="10755" width="69.5703125" style="30" customWidth="1"/>
    <col min="10756" max="11008" width="9.140625" style="30"/>
    <col min="11009" max="11009" width="19.140625" style="30" customWidth="1"/>
    <col min="11010" max="11010" width="29.28515625" style="30" customWidth="1"/>
    <col min="11011" max="11011" width="69.5703125" style="30" customWidth="1"/>
    <col min="11012" max="11264" width="9.140625" style="30"/>
    <col min="11265" max="11265" width="19.140625" style="30" customWidth="1"/>
    <col min="11266" max="11266" width="29.28515625" style="30" customWidth="1"/>
    <col min="11267" max="11267" width="69.5703125" style="30" customWidth="1"/>
    <col min="11268" max="11520" width="9.140625" style="30"/>
    <col min="11521" max="11521" width="19.140625" style="30" customWidth="1"/>
    <col min="11522" max="11522" width="29.28515625" style="30" customWidth="1"/>
    <col min="11523" max="11523" width="69.5703125" style="30" customWidth="1"/>
    <col min="11524" max="11776" width="9.140625" style="30"/>
    <col min="11777" max="11777" width="19.140625" style="30" customWidth="1"/>
    <col min="11778" max="11778" width="29.28515625" style="30" customWidth="1"/>
    <col min="11779" max="11779" width="69.5703125" style="30" customWidth="1"/>
    <col min="11780" max="12032" width="9.140625" style="30"/>
    <col min="12033" max="12033" width="19.140625" style="30" customWidth="1"/>
    <col min="12034" max="12034" width="29.28515625" style="30" customWidth="1"/>
    <col min="12035" max="12035" width="69.5703125" style="30" customWidth="1"/>
    <col min="12036" max="12288" width="9.140625" style="30"/>
    <col min="12289" max="12289" width="19.140625" style="30" customWidth="1"/>
    <col min="12290" max="12290" width="29.28515625" style="30" customWidth="1"/>
    <col min="12291" max="12291" width="69.5703125" style="30" customWidth="1"/>
    <col min="12292" max="12544" width="9.140625" style="30"/>
    <col min="12545" max="12545" width="19.140625" style="30" customWidth="1"/>
    <col min="12546" max="12546" width="29.28515625" style="30" customWidth="1"/>
    <col min="12547" max="12547" width="69.5703125" style="30" customWidth="1"/>
    <col min="12548" max="12800" width="9.140625" style="30"/>
    <col min="12801" max="12801" width="19.140625" style="30" customWidth="1"/>
    <col min="12802" max="12802" width="29.28515625" style="30" customWidth="1"/>
    <col min="12803" max="12803" width="69.5703125" style="30" customWidth="1"/>
    <col min="12804" max="13056" width="9.140625" style="30"/>
    <col min="13057" max="13057" width="19.140625" style="30" customWidth="1"/>
    <col min="13058" max="13058" width="29.28515625" style="30" customWidth="1"/>
    <col min="13059" max="13059" width="69.5703125" style="30" customWidth="1"/>
    <col min="13060" max="13312" width="9.140625" style="30"/>
    <col min="13313" max="13313" width="19.140625" style="30" customWidth="1"/>
    <col min="13314" max="13314" width="29.28515625" style="30" customWidth="1"/>
    <col min="13315" max="13315" width="69.5703125" style="30" customWidth="1"/>
    <col min="13316" max="13568" width="9.140625" style="30"/>
    <col min="13569" max="13569" width="19.140625" style="30" customWidth="1"/>
    <col min="13570" max="13570" width="29.28515625" style="30" customWidth="1"/>
    <col min="13571" max="13571" width="69.5703125" style="30" customWidth="1"/>
    <col min="13572" max="13824" width="9.140625" style="30"/>
    <col min="13825" max="13825" width="19.140625" style="30" customWidth="1"/>
    <col min="13826" max="13826" width="29.28515625" style="30" customWidth="1"/>
    <col min="13827" max="13827" width="69.5703125" style="30" customWidth="1"/>
    <col min="13828" max="14080" width="9.140625" style="30"/>
    <col min="14081" max="14081" width="19.140625" style="30" customWidth="1"/>
    <col min="14082" max="14082" width="29.28515625" style="30" customWidth="1"/>
    <col min="14083" max="14083" width="69.5703125" style="30" customWidth="1"/>
    <col min="14084" max="14336" width="9.140625" style="30"/>
    <col min="14337" max="14337" width="19.140625" style="30" customWidth="1"/>
    <col min="14338" max="14338" width="29.28515625" style="30" customWidth="1"/>
    <col min="14339" max="14339" width="69.5703125" style="30" customWidth="1"/>
    <col min="14340" max="14592" width="9.140625" style="30"/>
    <col min="14593" max="14593" width="19.140625" style="30" customWidth="1"/>
    <col min="14594" max="14594" width="29.28515625" style="30" customWidth="1"/>
    <col min="14595" max="14595" width="69.5703125" style="30" customWidth="1"/>
    <col min="14596" max="14848" width="9.140625" style="30"/>
    <col min="14849" max="14849" width="19.140625" style="30" customWidth="1"/>
    <col min="14850" max="14850" width="29.28515625" style="30" customWidth="1"/>
    <col min="14851" max="14851" width="69.5703125" style="30" customWidth="1"/>
    <col min="14852" max="15104" width="9.140625" style="30"/>
    <col min="15105" max="15105" width="19.140625" style="30" customWidth="1"/>
    <col min="15106" max="15106" width="29.28515625" style="30" customWidth="1"/>
    <col min="15107" max="15107" width="69.5703125" style="30" customWidth="1"/>
    <col min="15108" max="15360" width="9.140625" style="30"/>
    <col min="15361" max="15361" width="19.140625" style="30" customWidth="1"/>
    <col min="15362" max="15362" width="29.28515625" style="30" customWidth="1"/>
    <col min="15363" max="15363" width="69.5703125" style="30" customWidth="1"/>
    <col min="15364" max="15616" width="9.140625" style="30"/>
    <col min="15617" max="15617" width="19.140625" style="30" customWidth="1"/>
    <col min="15618" max="15618" width="29.28515625" style="30" customWidth="1"/>
    <col min="15619" max="15619" width="69.5703125" style="30" customWidth="1"/>
    <col min="15620" max="15872" width="9.140625" style="30"/>
    <col min="15873" max="15873" width="19.140625" style="30" customWidth="1"/>
    <col min="15874" max="15874" width="29.28515625" style="30" customWidth="1"/>
    <col min="15875" max="15875" width="69.5703125" style="30" customWidth="1"/>
    <col min="15876" max="16128" width="9.140625" style="30"/>
    <col min="16129" max="16129" width="19.140625" style="30" customWidth="1"/>
    <col min="16130" max="16130" width="29.28515625" style="30" customWidth="1"/>
    <col min="16131" max="16131" width="69.5703125" style="30" customWidth="1"/>
    <col min="16132" max="16384" width="9.140625" style="30"/>
  </cols>
  <sheetData>
    <row r="1" spans="1:5" ht="19.5" customHeight="1">
      <c r="C1" s="31" t="s">
        <v>279</v>
      </c>
    </row>
    <row r="2" spans="1:5" ht="37.5">
      <c r="C2" s="32" t="s">
        <v>280</v>
      </c>
    </row>
    <row r="3" spans="1:5" ht="21.75" customHeight="1">
      <c r="C3" s="32" t="s">
        <v>3</v>
      </c>
    </row>
    <row r="4" spans="1:5" ht="14.25" customHeight="1"/>
    <row r="5" spans="1:5" ht="18" customHeight="1">
      <c r="A5" s="33"/>
      <c r="B5" s="33"/>
      <c r="C5" s="31" t="s">
        <v>279</v>
      </c>
      <c r="E5" s="34"/>
    </row>
    <row r="6" spans="1:5" ht="39.75" customHeight="1">
      <c r="A6" s="33"/>
      <c r="B6" s="33"/>
      <c r="C6" s="32" t="s">
        <v>280</v>
      </c>
    </row>
    <row r="7" spans="1:5" ht="19.5" customHeight="1">
      <c r="A7" s="33"/>
      <c r="B7" s="33"/>
      <c r="C7" s="32" t="s">
        <v>281</v>
      </c>
    </row>
    <row r="8" spans="1:5" ht="13.5" customHeight="1">
      <c r="A8" s="33"/>
      <c r="B8" s="33"/>
      <c r="C8" s="35"/>
    </row>
    <row r="9" spans="1:5" ht="54" customHeight="1">
      <c r="A9" s="36" t="s">
        <v>282</v>
      </c>
      <c r="B9" s="36"/>
      <c r="C9" s="36"/>
    </row>
    <row r="10" spans="1:5" ht="18" customHeight="1">
      <c r="A10" s="37"/>
      <c r="B10" s="37"/>
      <c r="C10" s="37"/>
    </row>
    <row r="11" spans="1:5" ht="30" customHeight="1">
      <c r="A11" s="38" t="s">
        <v>283</v>
      </c>
      <c r="B11" s="39"/>
      <c r="C11" s="40" t="s">
        <v>8</v>
      </c>
    </row>
    <row r="12" spans="1:5" ht="46.5" customHeight="1">
      <c r="A12" s="41" t="s">
        <v>284</v>
      </c>
      <c r="B12" s="42" t="s">
        <v>285</v>
      </c>
      <c r="C12" s="43"/>
    </row>
    <row r="13" spans="1:5" ht="11.25" customHeight="1">
      <c r="A13" s="44">
        <v>1</v>
      </c>
      <c r="B13" s="44">
        <v>2</v>
      </c>
      <c r="C13" s="44">
        <v>3</v>
      </c>
    </row>
    <row r="14" spans="1:5" ht="20.25" customHeight="1">
      <c r="A14" s="45" t="s">
        <v>286</v>
      </c>
      <c r="B14" s="46"/>
      <c r="C14" s="47" t="s">
        <v>287</v>
      </c>
    </row>
    <row r="15" spans="1:5" ht="118.5" customHeight="1">
      <c r="A15" s="48" t="s">
        <v>286</v>
      </c>
      <c r="B15" s="49" t="s">
        <v>288</v>
      </c>
      <c r="C15" s="50" t="s">
        <v>289</v>
      </c>
    </row>
    <row r="16" spans="1:5" ht="100.5" customHeight="1">
      <c r="A16" s="48" t="s">
        <v>286</v>
      </c>
      <c r="B16" s="49" t="s">
        <v>290</v>
      </c>
      <c r="C16" s="50" t="s">
        <v>291</v>
      </c>
    </row>
    <row r="17" spans="1:8" ht="34.5" customHeight="1">
      <c r="A17" s="48" t="s">
        <v>286</v>
      </c>
      <c r="B17" s="49" t="s">
        <v>292</v>
      </c>
      <c r="C17" s="51" t="s">
        <v>293</v>
      </c>
    </row>
    <row r="18" spans="1:8" ht="30" customHeight="1">
      <c r="A18" s="48" t="s">
        <v>286</v>
      </c>
      <c r="B18" s="49" t="s">
        <v>294</v>
      </c>
      <c r="C18" s="51" t="s">
        <v>295</v>
      </c>
    </row>
    <row r="19" spans="1:8" ht="66.75" customHeight="1">
      <c r="A19" s="48" t="s">
        <v>286</v>
      </c>
      <c r="B19" s="49" t="s">
        <v>296</v>
      </c>
      <c r="C19" s="51" t="s">
        <v>297</v>
      </c>
    </row>
    <row r="20" spans="1:8" ht="31.5" customHeight="1">
      <c r="A20" s="48" t="s">
        <v>286</v>
      </c>
      <c r="B20" s="49" t="s">
        <v>298</v>
      </c>
      <c r="C20" s="51" t="s">
        <v>299</v>
      </c>
    </row>
    <row r="21" spans="1:8" ht="51.75" customHeight="1">
      <c r="A21" s="52" t="s">
        <v>286</v>
      </c>
      <c r="B21" s="53" t="s">
        <v>300</v>
      </c>
      <c r="C21" s="54" t="s">
        <v>301</v>
      </c>
    </row>
    <row r="22" spans="1:8" ht="49.5" customHeight="1">
      <c r="A22" s="48" t="s">
        <v>286</v>
      </c>
      <c r="B22" s="49" t="s">
        <v>302</v>
      </c>
      <c r="C22" s="51" t="s">
        <v>303</v>
      </c>
    </row>
    <row r="23" spans="1:8" ht="39.75" customHeight="1">
      <c r="A23" s="55" t="s">
        <v>286</v>
      </c>
      <c r="B23" s="49" t="s">
        <v>304</v>
      </c>
      <c r="C23" s="56" t="s">
        <v>305</v>
      </c>
    </row>
    <row r="24" spans="1:8" ht="25.5" customHeight="1">
      <c r="A24" s="55" t="s">
        <v>286</v>
      </c>
      <c r="B24" s="49" t="s">
        <v>306</v>
      </c>
      <c r="C24" s="51" t="s">
        <v>307</v>
      </c>
    </row>
    <row r="25" spans="1:8" ht="34.5" customHeight="1">
      <c r="A25" s="55" t="s">
        <v>286</v>
      </c>
      <c r="B25" s="49" t="s">
        <v>308</v>
      </c>
      <c r="C25" s="51" t="s">
        <v>309</v>
      </c>
    </row>
    <row r="26" spans="1:8" ht="36" customHeight="1">
      <c r="A26" s="55" t="s">
        <v>286</v>
      </c>
      <c r="B26" s="49" t="s">
        <v>310</v>
      </c>
      <c r="C26" s="51" t="s">
        <v>311</v>
      </c>
    </row>
    <row r="27" spans="1:8" ht="45.75" customHeight="1">
      <c r="A27" s="55" t="s">
        <v>286</v>
      </c>
      <c r="B27" s="49" t="s">
        <v>312</v>
      </c>
      <c r="C27" s="57" t="s">
        <v>278</v>
      </c>
    </row>
    <row r="28" spans="1:8" ht="38.25" customHeight="1">
      <c r="A28" s="45" t="s">
        <v>313</v>
      </c>
      <c r="B28" s="46"/>
      <c r="C28" s="58" t="s">
        <v>314</v>
      </c>
    </row>
    <row r="29" spans="1:8" ht="39" customHeight="1">
      <c r="A29" s="55" t="s">
        <v>313</v>
      </c>
      <c r="B29" s="49" t="s">
        <v>315</v>
      </c>
      <c r="C29" s="51" t="s">
        <v>316</v>
      </c>
      <c r="F29" s="59"/>
      <c r="G29" s="60"/>
      <c r="H29" s="61"/>
    </row>
    <row r="30" spans="1:8" ht="37.5" customHeight="1">
      <c r="A30" s="55" t="s">
        <v>313</v>
      </c>
      <c r="B30" s="49" t="s">
        <v>294</v>
      </c>
      <c r="C30" s="51" t="s">
        <v>295</v>
      </c>
      <c r="F30" s="59"/>
      <c r="G30" s="60"/>
      <c r="H30" s="61"/>
    </row>
    <row r="31" spans="1:8" ht="66" customHeight="1">
      <c r="A31" s="55" t="s">
        <v>313</v>
      </c>
      <c r="B31" s="49" t="s">
        <v>317</v>
      </c>
      <c r="C31" s="51" t="s">
        <v>318</v>
      </c>
      <c r="F31" s="59"/>
      <c r="G31" s="60"/>
      <c r="H31" s="61"/>
    </row>
    <row r="32" spans="1:8" ht="68.25" customHeight="1">
      <c r="A32" s="55" t="s">
        <v>313</v>
      </c>
      <c r="B32" s="49" t="s">
        <v>296</v>
      </c>
      <c r="C32" s="51" t="s">
        <v>319</v>
      </c>
      <c r="F32" s="59"/>
      <c r="G32" s="60"/>
      <c r="H32" s="61"/>
    </row>
    <row r="33" spans="1:3" ht="36" customHeight="1">
      <c r="A33" s="55" t="s">
        <v>313</v>
      </c>
      <c r="B33" s="49" t="s">
        <v>298</v>
      </c>
      <c r="C33" s="51" t="s">
        <v>299</v>
      </c>
    </row>
    <row r="34" spans="1:3" ht="21.75" customHeight="1">
      <c r="A34" s="55" t="s">
        <v>313</v>
      </c>
      <c r="B34" s="49" t="s">
        <v>306</v>
      </c>
      <c r="C34" s="51" t="s">
        <v>307</v>
      </c>
    </row>
    <row r="35" spans="1:3" ht="35.25" customHeight="1">
      <c r="A35" s="55" t="s">
        <v>313</v>
      </c>
      <c r="B35" s="49" t="s">
        <v>304</v>
      </c>
      <c r="C35" s="56" t="s">
        <v>305</v>
      </c>
    </row>
    <row r="36" spans="1:3" ht="36.75" customHeight="1">
      <c r="A36" s="55" t="s">
        <v>313</v>
      </c>
      <c r="B36" s="49" t="s">
        <v>320</v>
      </c>
      <c r="C36" s="51" t="s">
        <v>321</v>
      </c>
    </row>
    <row r="37" spans="1:3" ht="95.25" customHeight="1">
      <c r="A37" s="55" t="s">
        <v>313</v>
      </c>
      <c r="B37" s="49" t="s">
        <v>322</v>
      </c>
      <c r="C37" s="57" t="s">
        <v>323</v>
      </c>
    </row>
    <row r="38" spans="1:3" ht="50.25" customHeight="1">
      <c r="A38" s="55" t="s">
        <v>313</v>
      </c>
      <c r="B38" s="49" t="s">
        <v>312</v>
      </c>
      <c r="C38" s="57" t="s">
        <v>278</v>
      </c>
    </row>
    <row r="39" spans="1:3" ht="42.75" customHeight="1">
      <c r="A39" s="62" t="s">
        <v>324</v>
      </c>
      <c r="B39" s="49"/>
      <c r="C39" s="58" t="s">
        <v>325</v>
      </c>
    </row>
    <row r="40" spans="1:3" ht="31.5">
      <c r="A40" s="55" t="s">
        <v>324</v>
      </c>
      <c r="B40" s="49" t="s">
        <v>326</v>
      </c>
      <c r="C40" s="51" t="s">
        <v>327</v>
      </c>
    </row>
    <row r="41" spans="1:3" ht="31.5">
      <c r="A41" s="55" t="s">
        <v>324</v>
      </c>
      <c r="B41" s="49" t="s">
        <v>328</v>
      </c>
      <c r="C41" s="51" t="s">
        <v>327</v>
      </c>
    </row>
    <row r="42" spans="1:3" ht="85.5" customHeight="1">
      <c r="A42" s="55" t="s">
        <v>324</v>
      </c>
      <c r="B42" s="49" t="s">
        <v>329</v>
      </c>
      <c r="C42" s="51" t="s">
        <v>330</v>
      </c>
    </row>
    <row r="43" spans="1:3" ht="78.75">
      <c r="A43" s="55" t="s">
        <v>324</v>
      </c>
      <c r="B43" s="49" t="s">
        <v>331</v>
      </c>
      <c r="C43" s="51" t="s">
        <v>332</v>
      </c>
    </row>
    <row r="44" spans="1:3" ht="81" customHeight="1">
      <c r="A44" s="55" t="s">
        <v>324</v>
      </c>
      <c r="B44" s="49" t="s">
        <v>333</v>
      </c>
      <c r="C44" s="51" t="s">
        <v>334</v>
      </c>
    </row>
    <row r="45" spans="1:3" ht="47.25">
      <c r="A45" s="55" t="s">
        <v>324</v>
      </c>
      <c r="B45" s="49" t="s">
        <v>335</v>
      </c>
      <c r="C45" s="51" t="s">
        <v>336</v>
      </c>
    </row>
    <row r="46" spans="1:3" ht="31.5">
      <c r="A46" s="55" t="s">
        <v>324</v>
      </c>
      <c r="B46" s="49" t="s">
        <v>292</v>
      </c>
      <c r="C46" s="51" t="s">
        <v>337</v>
      </c>
    </row>
    <row r="47" spans="1:3" ht="31.5">
      <c r="A47" s="55" t="s">
        <v>324</v>
      </c>
      <c r="B47" s="49" t="s">
        <v>294</v>
      </c>
      <c r="C47" s="51" t="s">
        <v>295</v>
      </c>
    </row>
    <row r="48" spans="1:3" ht="95.25" customHeight="1">
      <c r="A48" s="55" t="s">
        <v>324</v>
      </c>
      <c r="B48" s="49" t="s">
        <v>338</v>
      </c>
      <c r="C48" s="51" t="s">
        <v>339</v>
      </c>
    </row>
    <row r="49" spans="1:3" ht="47.25">
      <c r="A49" s="55" t="s">
        <v>324</v>
      </c>
      <c r="B49" s="49" t="s">
        <v>340</v>
      </c>
      <c r="C49" s="51" t="s">
        <v>341</v>
      </c>
    </row>
    <row r="50" spans="1:3" ht="80.25" customHeight="1">
      <c r="A50" s="55" t="s">
        <v>324</v>
      </c>
      <c r="B50" s="49" t="s">
        <v>342</v>
      </c>
      <c r="C50" s="51" t="s">
        <v>343</v>
      </c>
    </row>
    <row r="51" spans="1:3" ht="52.5" customHeight="1">
      <c r="A51" s="55" t="s">
        <v>324</v>
      </c>
      <c r="B51" s="49" t="s">
        <v>344</v>
      </c>
      <c r="C51" s="51" t="s">
        <v>345</v>
      </c>
    </row>
    <row r="52" spans="1:3" ht="36.75" customHeight="1">
      <c r="A52" s="55" t="s">
        <v>324</v>
      </c>
      <c r="B52" s="49" t="s">
        <v>298</v>
      </c>
      <c r="C52" s="51" t="s">
        <v>346</v>
      </c>
    </row>
    <row r="53" spans="1:3" ht="33.75" customHeight="1">
      <c r="A53" s="55" t="s">
        <v>324</v>
      </c>
      <c r="B53" s="49" t="s">
        <v>304</v>
      </c>
      <c r="C53" s="56" t="s">
        <v>305</v>
      </c>
    </row>
    <row r="54" spans="1:3" ht="33.75" customHeight="1">
      <c r="A54" s="63" t="s">
        <v>324</v>
      </c>
      <c r="B54" s="53" t="s">
        <v>306</v>
      </c>
      <c r="C54" s="54" t="s">
        <v>307</v>
      </c>
    </row>
    <row r="55" spans="1:3" ht="36" customHeight="1">
      <c r="A55" s="55" t="s">
        <v>324</v>
      </c>
      <c r="B55" s="49" t="s">
        <v>308</v>
      </c>
      <c r="C55" s="51" t="s">
        <v>309</v>
      </c>
    </row>
    <row r="56" spans="1:3" ht="33.75" customHeight="1">
      <c r="A56" s="55" t="s">
        <v>324</v>
      </c>
      <c r="B56" s="49" t="s">
        <v>310</v>
      </c>
      <c r="C56" s="51" t="s">
        <v>311</v>
      </c>
    </row>
    <row r="57" spans="1:3" ht="44.25" customHeight="1">
      <c r="A57" s="55" t="s">
        <v>324</v>
      </c>
      <c r="B57" s="49" t="s">
        <v>312</v>
      </c>
      <c r="C57" s="57" t="s">
        <v>278</v>
      </c>
    </row>
    <row r="58" spans="1:3" ht="36.75" customHeight="1">
      <c r="A58" s="62" t="s">
        <v>347</v>
      </c>
      <c r="B58" s="49"/>
      <c r="C58" s="58" t="s">
        <v>348</v>
      </c>
    </row>
    <row r="59" spans="1:3" ht="81.75" customHeight="1">
      <c r="A59" s="64" t="s">
        <v>347</v>
      </c>
      <c r="B59" s="53" t="s">
        <v>349</v>
      </c>
      <c r="C59" s="54" t="s">
        <v>85</v>
      </c>
    </row>
    <row r="60" spans="1:3" ht="83.25" customHeight="1">
      <c r="A60" s="64" t="s">
        <v>347</v>
      </c>
      <c r="B60" s="53" t="s">
        <v>350</v>
      </c>
      <c r="C60" s="54" t="s">
        <v>85</v>
      </c>
    </row>
    <row r="61" spans="1:3" ht="79.5" customHeight="1">
      <c r="A61" s="64" t="s">
        <v>347</v>
      </c>
      <c r="B61" s="49" t="s">
        <v>329</v>
      </c>
      <c r="C61" s="51" t="s">
        <v>351</v>
      </c>
    </row>
    <row r="62" spans="1:3" ht="36" customHeight="1">
      <c r="A62" s="64" t="s">
        <v>347</v>
      </c>
      <c r="B62" s="49" t="s">
        <v>292</v>
      </c>
      <c r="C62" s="51" t="s">
        <v>293</v>
      </c>
    </row>
    <row r="63" spans="1:3" ht="31.5">
      <c r="A63" s="64" t="s">
        <v>347</v>
      </c>
      <c r="B63" s="49" t="s">
        <v>294</v>
      </c>
      <c r="C63" s="51" t="s">
        <v>295</v>
      </c>
    </row>
    <row r="64" spans="1:3" ht="35.25" customHeight="1">
      <c r="A64" s="64" t="s">
        <v>347</v>
      </c>
      <c r="B64" s="49" t="s">
        <v>298</v>
      </c>
      <c r="C64" s="51" t="s">
        <v>346</v>
      </c>
    </row>
    <row r="65" spans="1:3" ht="33.75" customHeight="1">
      <c r="A65" s="55" t="s">
        <v>347</v>
      </c>
      <c r="B65" s="49" t="s">
        <v>304</v>
      </c>
      <c r="C65" s="56" t="s">
        <v>305</v>
      </c>
    </row>
    <row r="66" spans="1:3" ht="36.75" customHeight="1">
      <c r="A66" s="55" t="s">
        <v>347</v>
      </c>
      <c r="B66" s="49" t="s">
        <v>308</v>
      </c>
      <c r="C66" s="51" t="s">
        <v>309</v>
      </c>
    </row>
    <row r="67" spans="1:3" ht="36.75" customHeight="1">
      <c r="A67" s="55" t="s">
        <v>347</v>
      </c>
      <c r="B67" s="49" t="s">
        <v>310</v>
      </c>
      <c r="C67" s="51" t="s">
        <v>311</v>
      </c>
    </row>
    <row r="68" spans="1:3" ht="47.25" customHeight="1">
      <c r="A68" s="55" t="s">
        <v>347</v>
      </c>
      <c r="B68" s="49" t="s">
        <v>312</v>
      </c>
      <c r="C68" s="57" t="s">
        <v>278</v>
      </c>
    </row>
    <row r="69" spans="1:3" ht="54" customHeight="1">
      <c r="A69" s="65" t="s">
        <v>352</v>
      </c>
      <c r="B69" s="49"/>
      <c r="C69" s="58" t="s">
        <v>353</v>
      </c>
    </row>
    <row r="70" spans="1:3" ht="31.5" customHeight="1">
      <c r="A70" s="55" t="s">
        <v>352</v>
      </c>
      <c r="B70" s="49" t="s">
        <v>294</v>
      </c>
      <c r="C70" s="51" t="s">
        <v>354</v>
      </c>
    </row>
    <row r="71" spans="1:3" ht="36" customHeight="1">
      <c r="A71" s="55" t="s">
        <v>352</v>
      </c>
      <c r="B71" s="49" t="s">
        <v>304</v>
      </c>
      <c r="C71" s="56" t="s">
        <v>305</v>
      </c>
    </row>
    <row r="72" spans="1:3" ht="34.5" customHeight="1">
      <c r="A72" s="55" t="s">
        <v>352</v>
      </c>
      <c r="B72" s="49" t="s">
        <v>355</v>
      </c>
      <c r="C72" s="51" t="s">
        <v>309</v>
      </c>
    </row>
    <row r="73" spans="1:3" ht="31.5" customHeight="1">
      <c r="A73" s="55" t="s">
        <v>352</v>
      </c>
      <c r="B73" s="49" t="s">
        <v>356</v>
      </c>
      <c r="C73" s="51" t="s">
        <v>311</v>
      </c>
    </row>
    <row r="74" spans="1:3" ht="45.75" customHeight="1">
      <c r="A74" s="55" t="s">
        <v>352</v>
      </c>
      <c r="B74" s="49" t="s">
        <v>312</v>
      </c>
      <c r="C74" s="57" t="s">
        <v>278</v>
      </c>
    </row>
    <row r="75" spans="1:3" ht="45" customHeight="1">
      <c r="A75" s="65" t="s">
        <v>357</v>
      </c>
      <c r="B75" s="49"/>
      <c r="C75" s="66" t="s">
        <v>358</v>
      </c>
    </row>
    <row r="76" spans="1:3" ht="30" customHeight="1">
      <c r="A76" s="55" t="s">
        <v>357</v>
      </c>
      <c r="B76" s="49" t="s">
        <v>294</v>
      </c>
      <c r="C76" s="51" t="s">
        <v>354</v>
      </c>
    </row>
    <row r="77" spans="1:3" ht="39" customHeight="1">
      <c r="A77" s="55" t="s">
        <v>357</v>
      </c>
      <c r="B77" s="49" t="s">
        <v>304</v>
      </c>
      <c r="C77" s="56" t="s">
        <v>305</v>
      </c>
    </row>
    <row r="78" spans="1:3" ht="39.75" customHeight="1">
      <c r="A78" s="55" t="s">
        <v>357</v>
      </c>
      <c r="B78" s="49" t="s">
        <v>308</v>
      </c>
      <c r="C78" s="51" t="s">
        <v>309</v>
      </c>
    </row>
    <row r="79" spans="1:3" ht="39" customHeight="1">
      <c r="A79" s="55" t="s">
        <v>357</v>
      </c>
      <c r="B79" s="49" t="s">
        <v>356</v>
      </c>
      <c r="C79" s="51" t="s">
        <v>311</v>
      </c>
    </row>
    <row r="80" spans="1:3" ht="23.25" customHeight="1">
      <c r="A80" s="55" t="s">
        <v>357</v>
      </c>
      <c r="B80" s="49" t="s">
        <v>359</v>
      </c>
      <c r="C80" s="51" t="s">
        <v>270</v>
      </c>
    </row>
    <row r="81" spans="1:3" ht="49.5" customHeight="1">
      <c r="A81" s="55" t="s">
        <v>357</v>
      </c>
      <c r="B81" s="49" t="s">
        <v>312</v>
      </c>
      <c r="C81" s="57" t="s">
        <v>278</v>
      </c>
    </row>
    <row r="82" spans="1:3" ht="33.75" customHeight="1">
      <c r="A82" s="62" t="s">
        <v>360</v>
      </c>
      <c r="B82" s="49"/>
      <c r="C82" s="58" t="s">
        <v>361</v>
      </c>
    </row>
    <row r="83" spans="1:3" ht="39" customHeight="1">
      <c r="A83" s="55" t="s">
        <v>360</v>
      </c>
      <c r="B83" s="49" t="s">
        <v>294</v>
      </c>
      <c r="C83" s="51" t="s">
        <v>354</v>
      </c>
    </row>
    <row r="84" spans="1:3" ht="36.75" customHeight="1">
      <c r="A84" s="55" t="s">
        <v>360</v>
      </c>
      <c r="B84" s="49" t="s">
        <v>304</v>
      </c>
      <c r="C84" s="56" t="s">
        <v>305</v>
      </c>
    </row>
    <row r="85" spans="1:3" ht="36.75" customHeight="1">
      <c r="A85" s="55" t="s">
        <v>360</v>
      </c>
      <c r="B85" s="49" t="s">
        <v>308</v>
      </c>
      <c r="C85" s="51" t="s">
        <v>309</v>
      </c>
    </row>
    <row r="86" spans="1:3" ht="36.75" customHeight="1">
      <c r="A86" s="55" t="s">
        <v>360</v>
      </c>
      <c r="B86" s="49" t="s">
        <v>356</v>
      </c>
      <c r="C86" s="51" t="s">
        <v>311</v>
      </c>
    </row>
    <row r="87" spans="1:3" ht="45.75" customHeight="1">
      <c r="A87" s="55" t="s">
        <v>360</v>
      </c>
      <c r="B87" s="49" t="s">
        <v>312</v>
      </c>
      <c r="C87" s="57" t="s">
        <v>278</v>
      </c>
    </row>
    <row r="88" spans="1:3" ht="30" customHeight="1">
      <c r="A88" s="65" t="s">
        <v>362</v>
      </c>
      <c r="B88" s="49"/>
      <c r="C88" s="67" t="s">
        <v>363</v>
      </c>
    </row>
    <row r="89" spans="1:3" ht="77.25" customHeight="1">
      <c r="A89" s="64" t="s">
        <v>362</v>
      </c>
      <c r="B89" s="49" t="s">
        <v>296</v>
      </c>
      <c r="C89" s="51" t="s">
        <v>297</v>
      </c>
    </row>
    <row r="90" spans="1:3" ht="50.25" customHeight="1">
      <c r="A90" s="65" t="s">
        <v>364</v>
      </c>
      <c r="B90" s="68"/>
      <c r="C90" s="58" t="s">
        <v>365</v>
      </c>
    </row>
    <row r="91" spans="1:3" ht="37.5" customHeight="1">
      <c r="A91" s="55" t="s">
        <v>364</v>
      </c>
      <c r="B91" s="49" t="s">
        <v>366</v>
      </c>
      <c r="C91" s="51" t="s">
        <v>299</v>
      </c>
    </row>
    <row r="92" spans="1:3" ht="36.75" customHeight="1">
      <c r="A92" s="65" t="s">
        <v>367</v>
      </c>
      <c r="B92" s="68"/>
      <c r="C92" s="58" t="s">
        <v>368</v>
      </c>
    </row>
    <row r="93" spans="1:3" ht="34.5" customHeight="1">
      <c r="A93" s="55" t="s">
        <v>367</v>
      </c>
      <c r="B93" s="49" t="s">
        <v>369</v>
      </c>
      <c r="C93" s="51" t="s">
        <v>370</v>
      </c>
    </row>
    <row r="94" spans="1:3" ht="29.25" customHeight="1">
      <c r="A94" s="55" t="s">
        <v>367</v>
      </c>
      <c r="B94" s="49" t="s">
        <v>371</v>
      </c>
      <c r="C94" s="51" t="s">
        <v>372</v>
      </c>
    </row>
    <row r="95" spans="1:3" ht="21" customHeight="1">
      <c r="A95" s="55" t="s">
        <v>367</v>
      </c>
      <c r="B95" s="69" t="s">
        <v>373</v>
      </c>
      <c r="C95" s="70" t="s">
        <v>374</v>
      </c>
    </row>
    <row r="96" spans="1:3" ht="21.75" customHeight="1">
      <c r="A96" s="55" t="s">
        <v>367</v>
      </c>
      <c r="B96" s="49" t="s">
        <v>375</v>
      </c>
      <c r="C96" s="51" t="s">
        <v>116</v>
      </c>
    </row>
    <row r="97" spans="1:19" ht="23.25" customHeight="1">
      <c r="A97" s="63" t="s">
        <v>367</v>
      </c>
      <c r="B97" s="46" t="s">
        <v>376</v>
      </c>
      <c r="C97" s="56" t="s">
        <v>377</v>
      </c>
    </row>
    <row r="98" spans="1:19" ht="55.5" customHeight="1">
      <c r="A98" s="71" t="s">
        <v>378</v>
      </c>
      <c r="B98" s="42"/>
      <c r="C98" s="66" t="s">
        <v>379</v>
      </c>
    </row>
    <row r="99" spans="1:19" ht="31.5">
      <c r="A99" s="72" t="s">
        <v>378</v>
      </c>
      <c r="B99" s="69" t="s">
        <v>380</v>
      </c>
      <c r="C99" s="56" t="s">
        <v>381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47.25">
      <c r="A100" s="72" t="s">
        <v>378</v>
      </c>
      <c r="B100" s="69" t="s">
        <v>382</v>
      </c>
      <c r="C100" s="56" t="s">
        <v>299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47.25">
      <c r="A101" s="71" t="s">
        <v>383</v>
      </c>
      <c r="B101" s="42"/>
      <c r="C101" s="66" t="s">
        <v>384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47.25">
      <c r="A102" s="63" t="s">
        <v>383</v>
      </c>
      <c r="B102" s="69" t="s">
        <v>382</v>
      </c>
      <c r="C102" s="56" t="s">
        <v>299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5.75">
      <c r="A103" s="73">
        <v>100</v>
      </c>
      <c r="B103" s="74"/>
      <c r="C103" s="75" t="s">
        <v>385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63">
      <c r="A104" s="72">
        <v>100</v>
      </c>
      <c r="B104" s="69" t="s">
        <v>386</v>
      </c>
      <c r="C104" s="56" t="s">
        <v>387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78.75">
      <c r="A105" s="72">
        <v>100</v>
      </c>
      <c r="B105" s="69" t="s">
        <v>388</v>
      </c>
      <c r="C105" s="56" t="s">
        <v>389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78.75">
      <c r="A106" s="72">
        <v>100</v>
      </c>
      <c r="B106" s="69" t="s">
        <v>390</v>
      </c>
      <c r="C106" s="56" t="s">
        <v>391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63">
      <c r="A107" s="72">
        <v>100</v>
      </c>
      <c r="B107" s="69" t="s">
        <v>392</v>
      </c>
      <c r="C107" s="56" t="s">
        <v>393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54.75" customHeight="1">
      <c r="A108" s="73">
        <v>106</v>
      </c>
      <c r="B108" s="74"/>
      <c r="C108" s="66" t="s">
        <v>394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47.25">
      <c r="A109" s="72">
        <v>106</v>
      </c>
      <c r="B109" s="69" t="s">
        <v>382</v>
      </c>
      <c r="C109" s="56" t="s">
        <v>299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5.75">
      <c r="A110" s="73">
        <v>116</v>
      </c>
      <c r="B110" s="74"/>
      <c r="C110" s="66" t="s">
        <v>395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47.25">
      <c r="A111" s="72">
        <v>116</v>
      </c>
      <c r="B111" s="69" t="s">
        <v>366</v>
      </c>
      <c r="C111" s="56" t="s">
        <v>299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31.5">
      <c r="A112" s="73">
        <v>117</v>
      </c>
      <c r="B112" s="74"/>
      <c r="C112" s="66" t="s">
        <v>396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47.25">
      <c r="A113" s="72">
        <v>117</v>
      </c>
      <c r="B113" s="69" t="s">
        <v>366</v>
      </c>
      <c r="C113" s="56" t="s">
        <v>299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47.25">
      <c r="A114" s="73">
        <v>141</v>
      </c>
      <c r="B114" s="69"/>
      <c r="C114" s="66" t="s">
        <v>397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63">
      <c r="A115" s="72">
        <v>141</v>
      </c>
      <c r="B115" s="69" t="s">
        <v>398</v>
      </c>
      <c r="C115" s="56" t="s">
        <v>399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47.25">
      <c r="A116" s="72">
        <v>141</v>
      </c>
      <c r="B116" s="69" t="s">
        <v>400</v>
      </c>
      <c r="C116" s="56" t="s">
        <v>401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15.75">
      <c r="A117" s="73">
        <v>150</v>
      </c>
      <c r="B117" s="74"/>
      <c r="C117" s="76" t="s">
        <v>402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47.25">
      <c r="A118" s="72">
        <v>150</v>
      </c>
      <c r="B118" s="69" t="s">
        <v>382</v>
      </c>
      <c r="C118" s="56" t="s">
        <v>299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31.5">
      <c r="A119" s="73">
        <v>161</v>
      </c>
      <c r="B119" s="74"/>
      <c r="C119" s="66" t="s">
        <v>403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63">
      <c r="A120" s="72">
        <v>161</v>
      </c>
      <c r="B120" s="69" t="s">
        <v>404</v>
      </c>
      <c r="C120" s="56" t="s">
        <v>297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63">
      <c r="A121" s="73">
        <v>177</v>
      </c>
      <c r="B121" s="74"/>
      <c r="C121" s="66" t="s">
        <v>405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47.25">
      <c r="A122" s="72">
        <v>177</v>
      </c>
      <c r="B122" s="69" t="s">
        <v>406</v>
      </c>
      <c r="C122" s="56" t="s">
        <v>299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31.5">
      <c r="A123" s="73">
        <v>182</v>
      </c>
      <c r="B123" s="74"/>
      <c r="C123" s="66" t="s">
        <v>407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78.75">
      <c r="A124" s="72">
        <v>182</v>
      </c>
      <c r="B124" s="69" t="s">
        <v>408</v>
      </c>
      <c r="C124" s="56" t="s">
        <v>409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110.25">
      <c r="A125" s="72">
        <v>182</v>
      </c>
      <c r="B125" s="69" t="s">
        <v>410</v>
      </c>
      <c r="C125" s="56" t="s">
        <v>411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47.25">
      <c r="A126" s="72">
        <v>182</v>
      </c>
      <c r="B126" s="69" t="s">
        <v>412</v>
      </c>
      <c r="C126" s="56" t="s">
        <v>413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94.5">
      <c r="A127" s="72">
        <v>182</v>
      </c>
      <c r="B127" s="69" t="s">
        <v>414</v>
      </c>
      <c r="C127" s="56" t="s">
        <v>415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31.5">
      <c r="A128" s="72">
        <v>182</v>
      </c>
      <c r="B128" s="69" t="s">
        <v>416</v>
      </c>
      <c r="C128" s="56" t="s">
        <v>417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47.25">
      <c r="A129" s="72">
        <v>182</v>
      </c>
      <c r="B129" s="69" t="s">
        <v>418</v>
      </c>
      <c r="C129" s="56" t="s">
        <v>419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5.75">
      <c r="A130" s="72">
        <v>182</v>
      </c>
      <c r="B130" s="69" t="s">
        <v>420</v>
      </c>
      <c r="C130" s="70" t="s">
        <v>421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31.5">
      <c r="A131" s="72">
        <v>182</v>
      </c>
      <c r="B131" s="69" t="s">
        <v>422</v>
      </c>
      <c r="C131" s="56" t="s">
        <v>423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47.25">
      <c r="A132" s="72">
        <v>182</v>
      </c>
      <c r="B132" s="69" t="s">
        <v>424</v>
      </c>
      <c r="C132" s="56" t="s">
        <v>425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47.25">
      <c r="A133" s="72">
        <v>182</v>
      </c>
      <c r="B133" s="69" t="s">
        <v>426</v>
      </c>
      <c r="C133" s="56" t="s">
        <v>427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63">
      <c r="A134" s="72">
        <v>182</v>
      </c>
      <c r="B134" s="69" t="s">
        <v>428</v>
      </c>
      <c r="C134" s="56" t="s">
        <v>429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47.25">
      <c r="A135" s="72">
        <v>182</v>
      </c>
      <c r="B135" s="69" t="s">
        <v>430</v>
      </c>
      <c r="C135" s="56" t="s">
        <v>431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47.25">
      <c r="A136" s="72">
        <v>182</v>
      </c>
      <c r="B136" s="69" t="s">
        <v>432</v>
      </c>
      <c r="C136" s="56" t="s">
        <v>433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5.75">
      <c r="A137" s="72">
        <v>182</v>
      </c>
      <c r="B137" s="69" t="s">
        <v>434</v>
      </c>
      <c r="C137" s="56" t="s">
        <v>435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31.5">
      <c r="A138" s="72">
        <v>182</v>
      </c>
      <c r="B138" s="69" t="s">
        <v>436</v>
      </c>
      <c r="C138" s="56" t="s">
        <v>437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31.5">
      <c r="A139" s="72">
        <v>182</v>
      </c>
      <c r="B139" s="69" t="s">
        <v>438</v>
      </c>
      <c r="C139" s="56" t="s">
        <v>439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31.5">
      <c r="A140" s="72">
        <v>182</v>
      </c>
      <c r="B140" s="69" t="s">
        <v>440</v>
      </c>
      <c r="C140" s="56" t="s">
        <v>441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63">
      <c r="A141" s="72">
        <v>182</v>
      </c>
      <c r="B141" s="69" t="s">
        <v>442</v>
      </c>
      <c r="C141" s="56" t="s">
        <v>443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47.25">
      <c r="A142" s="72">
        <v>182</v>
      </c>
      <c r="B142" s="69" t="s">
        <v>444</v>
      </c>
      <c r="C142" s="56" t="s">
        <v>445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63">
      <c r="A143" s="72">
        <v>182</v>
      </c>
      <c r="B143" s="69" t="s">
        <v>446</v>
      </c>
      <c r="C143" s="56" t="s">
        <v>447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37.5" customHeight="1">
      <c r="A144" s="72">
        <v>182</v>
      </c>
      <c r="B144" s="69" t="s">
        <v>366</v>
      </c>
      <c r="C144" s="56" t="s">
        <v>299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31.5">
      <c r="A145" s="73">
        <v>188</v>
      </c>
      <c r="B145" s="74"/>
      <c r="C145" s="66" t="s">
        <v>448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63">
      <c r="A146" s="72">
        <v>188</v>
      </c>
      <c r="B146" s="69" t="s">
        <v>449</v>
      </c>
      <c r="C146" s="56" t="s">
        <v>450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60" customHeight="1">
      <c r="A147" s="72">
        <v>188</v>
      </c>
      <c r="B147" s="69" t="s">
        <v>400</v>
      </c>
      <c r="C147" s="56" t="s">
        <v>401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47.25">
      <c r="A148" s="72">
        <v>188</v>
      </c>
      <c r="B148" s="69" t="s">
        <v>366</v>
      </c>
      <c r="C148" s="56" t="s">
        <v>299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63">
      <c r="A149" s="72">
        <v>188</v>
      </c>
      <c r="B149" s="69" t="s">
        <v>451</v>
      </c>
      <c r="C149" s="56" t="s">
        <v>452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63">
      <c r="A150" s="72">
        <v>188</v>
      </c>
      <c r="B150" s="69" t="s">
        <v>453</v>
      </c>
      <c r="C150" s="56" t="s">
        <v>454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31.5">
      <c r="A151" s="72">
        <v>188</v>
      </c>
      <c r="B151" s="69" t="s">
        <v>455</v>
      </c>
      <c r="C151" s="56" t="s">
        <v>456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31.5">
      <c r="A152" s="73">
        <v>192</v>
      </c>
      <c r="B152" s="74"/>
      <c r="C152" s="66" t="s">
        <v>457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47.25">
      <c r="A153" s="72">
        <v>192</v>
      </c>
      <c r="B153" s="69" t="s">
        <v>382</v>
      </c>
      <c r="C153" s="56" t="s">
        <v>299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63">
      <c r="A154" s="72">
        <v>192</v>
      </c>
      <c r="B154" s="69" t="s">
        <v>451</v>
      </c>
      <c r="C154" s="56" t="s">
        <v>452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31.5">
      <c r="A155" s="73">
        <v>321</v>
      </c>
      <c r="B155" s="74"/>
      <c r="C155" s="66" t="s">
        <v>458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31.5">
      <c r="A156" s="72">
        <v>321</v>
      </c>
      <c r="B156" s="69" t="s">
        <v>380</v>
      </c>
      <c r="C156" s="56" t="s">
        <v>381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47.25">
      <c r="A157" s="72">
        <v>321</v>
      </c>
      <c r="B157" s="69" t="s">
        <v>382</v>
      </c>
      <c r="C157" s="56" t="s">
        <v>299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31.5">
      <c r="A158" s="73">
        <v>322</v>
      </c>
      <c r="B158" s="74"/>
      <c r="C158" s="66" t="s">
        <v>459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47.25">
      <c r="A159" s="72">
        <v>322</v>
      </c>
      <c r="B159" s="69" t="s">
        <v>460</v>
      </c>
      <c r="C159" s="56" t="s">
        <v>461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31.5">
      <c r="A160" s="73">
        <v>906</v>
      </c>
      <c r="B160" s="74"/>
      <c r="C160" s="66" t="s">
        <v>462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47.25">
      <c r="A161" s="72">
        <v>906</v>
      </c>
      <c r="B161" s="69" t="s">
        <v>366</v>
      </c>
      <c r="C161" s="56" t="s">
        <v>299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15.75">
      <c r="A162" s="73">
        <v>918</v>
      </c>
      <c r="B162" s="74"/>
      <c r="C162" s="66" t="s">
        <v>463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47.25">
      <c r="A163" s="72">
        <v>918</v>
      </c>
      <c r="B163" s="69" t="s">
        <v>366</v>
      </c>
      <c r="C163" s="56" t="s">
        <v>299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ht="15.75">
      <c r="A164" s="73">
        <v>924</v>
      </c>
      <c r="B164" s="74"/>
      <c r="C164" s="66" t="s">
        <v>464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31.5">
      <c r="A165" s="72">
        <v>924</v>
      </c>
      <c r="B165" s="69" t="s">
        <v>465</v>
      </c>
      <c r="C165" s="56" t="s">
        <v>466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31.5">
      <c r="A166" s="72">
        <v>924</v>
      </c>
      <c r="B166" s="69" t="s">
        <v>467</v>
      </c>
      <c r="C166" s="56" t="s">
        <v>468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31.5">
      <c r="A167" s="72">
        <v>924</v>
      </c>
      <c r="B167" s="69" t="s">
        <v>469</v>
      </c>
      <c r="C167" s="56" t="s">
        <v>470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31.5">
      <c r="A168" s="72">
        <v>924</v>
      </c>
      <c r="B168" s="69" t="s">
        <v>471</v>
      </c>
      <c r="C168" s="56" t="s">
        <v>472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1:19" ht="47.25">
      <c r="A169" s="73">
        <v>927</v>
      </c>
      <c r="B169" s="74"/>
      <c r="C169" s="66" t="s">
        <v>473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1:19" ht="31.5">
      <c r="A170" s="72">
        <v>927</v>
      </c>
      <c r="B170" s="69" t="s">
        <v>474</v>
      </c>
      <c r="C170" s="56" t="s">
        <v>475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ht="31.5">
      <c r="A171" s="73" t="s">
        <v>476</v>
      </c>
      <c r="B171" s="74"/>
      <c r="C171" s="77" t="s">
        <v>477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63">
      <c r="A172" s="72" t="s">
        <v>476</v>
      </c>
      <c r="B172" s="69" t="s">
        <v>449</v>
      </c>
      <c r="C172" s="56" t="s">
        <v>450</v>
      </c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15.75">
      <c r="A173" s="73">
        <v>931</v>
      </c>
      <c r="B173" s="74"/>
      <c r="C173" s="66" t="s">
        <v>478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63">
      <c r="A174" s="72">
        <v>931</v>
      </c>
      <c r="B174" s="69" t="s">
        <v>296</v>
      </c>
      <c r="C174" s="56" t="s">
        <v>479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63">
      <c r="A175" s="62" t="s">
        <v>480</v>
      </c>
      <c r="B175" s="49"/>
      <c r="C175" s="58" t="s">
        <v>481</v>
      </c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31.5">
      <c r="A176" s="64" t="s">
        <v>480</v>
      </c>
      <c r="B176" s="49" t="s">
        <v>482</v>
      </c>
      <c r="C176" s="51" t="s">
        <v>293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47.25">
      <c r="A177" s="55" t="s">
        <v>480</v>
      </c>
      <c r="B177" s="49" t="s">
        <v>483</v>
      </c>
      <c r="C177" s="51" t="s">
        <v>484</v>
      </c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63">
      <c r="A178" s="55" t="s">
        <v>480</v>
      </c>
      <c r="B178" s="49" t="s">
        <v>485</v>
      </c>
      <c r="C178" s="51" t="s">
        <v>486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ht="63">
      <c r="A179" s="55" t="s">
        <v>480</v>
      </c>
      <c r="B179" s="49" t="s">
        <v>487</v>
      </c>
      <c r="C179" s="51" t="s">
        <v>319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ht="47.25">
      <c r="A180" s="55" t="s">
        <v>480</v>
      </c>
      <c r="B180" s="49" t="s">
        <v>488</v>
      </c>
      <c r="C180" s="51" t="s">
        <v>299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31.5">
      <c r="A181" s="55" t="s">
        <v>480</v>
      </c>
      <c r="B181" s="49" t="s">
        <v>308</v>
      </c>
      <c r="C181" s="51" t="s">
        <v>309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ht="31.5">
      <c r="A182" s="55" t="s">
        <v>480</v>
      </c>
      <c r="B182" s="49" t="s">
        <v>310</v>
      </c>
      <c r="C182" s="51" t="s">
        <v>311</v>
      </c>
    </row>
    <row r="183" spans="1:19" ht="15.75">
      <c r="A183" s="55" t="s">
        <v>480</v>
      </c>
      <c r="B183" s="49" t="s">
        <v>359</v>
      </c>
      <c r="C183" s="51" t="s">
        <v>270</v>
      </c>
    </row>
    <row r="184" spans="1:19" ht="15.75">
      <c r="A184" s="33"/>
      <c r="B184" s="33"/>
      <c r="C184" s="33"/>
    </row>
    <row r="185" spans="1:19" ht="49.5" customHeight="1">
      <c r="A185" s="78" t="s">
        <v>489</v>
      </c>
      <c r="B185" s="79"/>
      <c r="C185" s="80"/>
    </row>
  </sheetData>
  <mergeCells count="4">
    <mergeCell ref="A9:C9"/>
    <mergeCell ref="A11:B11"/>
    <mergeCell ref="C11:C12"/>
    <mergeCell ref="A185:C18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workbookViewId="0">
      <selection activeCell="C4" sqref="C4:E4"/>
    </sheetView>
  </sheetViews>
  <sheetFormatPr defaultRowHeight="14.25" customHeight="1"/>
  <cols>
    <col min="1" max="1" width="23.7109375" style="4" customWidth="1"/>
    <col min="2" max="2" width="38.7109375" style="4" customWidth="1"/>
    <col min="3" max="5" width="18.7109375" style="4" customWidth="1"/>
    <col min="6" max="9" width="9.140625" style="4"/>
    <col min="10" max="10" width="13.85546875" style="4" bestFit="1" customWidth="1"/>
    <col min="11" max="16384" width="9.140625" style="4"/>
  </cols>
  <sheetData>
    <row r="2" spans="1:6" ht="19.5" customHeight="1">
      <c r="C2" s="81" t="s">
        <v>490</v>
      </c>
      <c r="D2" s="81"/>
      <c r="E2" s="81"/>
    </row>
    <row r="3" spans="1:6" ht="35.25" customHeight="1">
      <c r="C3" s="82" t="s">
        <v>280</v>
      </c>
      <c r="D3" s="82"/>
      <c r="E3" s="82"/>
    </row>
    <row r="4" spans="1:6" ht="23.25" customHeight="1">
      <c r="C4" s="82" t="s">
        <v>3</v>
      </c>
      <c r="D4" s="82"/>
      <c r="E4" s="82"/>
    </row>
    <row r="5" spans="1:6" ht="14.25" customHeight="1">
      <c r="A5" s="1"/>
      <c r="B5" s="83"/>
      <c r="C5" s="84"/>
      <c r="D5" s="84"/>
      <c r="E5" s="84"/>
      <c r="F5" s="85"/>
    </row>
    <row r="6" spans="1:6" ht="18.75" customHeight="1">
      <c r="C6" s="81" t="s">
        <v>491</v>
      </c>
      <c r="D6" s="81"/>
      <c r="E6" s="81"/>
    </row>
    <row r="7" spans="1:6" ht="37.5" customHeight="1">
      <c r="C7" s="82" t="s">
        <v>280</v>
      </c>
      <c r="D7" s="82"/>
      <c r="E7" s="82"/>
    </row>
    <row r="8" spans="1:6" ht="18.75" customHeight="1">
      <c r="C8" s="82" t="s">
        <v>4</v>
      </c>
      <c r="D8" s="82"/>
      <c r="E8" s="82"/>
    </row>
    <row r="9" spans="1:6" ht="10.5" customHeight="1"/>
    <row r="10" spans="1:6" ht="42" customHeight="1">
      <c r="A10" s="86" t="s">
        <v>492</v>
      </c>
      <c r="B10" s="86"/>
      <c r="C10" s="86"/>
      <c r="D10" s="86"/>
      <c r="E10" s="86"/>
    </row>
    <row r="11" spans="1:6" ht="17.100000000000001" customHeight="1">
      <c r="E11" s="87" t="s">
        <v>493</v>
      </c>
    </row>
    <row r="12" spans="1:6" ht="30.95" customHeight="1">
      <c r="A12" s="88" t="s">
        <v>494</v>
      </c>
      <c r="B12" s="88" t="s">
        <v>8</v>
      </c>
      <c r="C12" s="88" t="s">
        <v>9</v>
      </c>
      <c r="D12" s="88" t="s">
        <v>10</v>
      </c>
      <c r="E12" s="88" t="s">
        <v>11</v>
      </c>
    </row>
    <row r="13" spans="1:6" ht="9.75" customHeight="1">
      <c r="A13" s="89" t="s">
        <v>12</v>
      </c>
      <c r="B13" s="89" t="s">
        <v>13</v>
      </c>
      <c r="C13" s="89" t="s">
        <v>14</v>
      </c>
      <c r="D13" s="89" t="s">
        <v>15</v>
      </c>
      <c r="E13" s="89" t="s">
        <v>16</v>
      </c>
    </row>
    <row r="14" spans="1:6" ht="15.4" customHeight="1">
      <c r="A14" s="90" t="s">
        <v>495</v>
      </c>
      <c r="B14" s="91"/>
      <c r="C14" s="92">
        <f>C15+C16</f>
        <v>53434848.870000005</v>
      </c>
      <c r="D14" s="92">
        <f t="shared" ref="D14:E14" si="0">D15+D16</f>
        <v>5093040</v>
      </c>
      <c r="E14" s="92">
        <f t="shared" si="0"/>
        <v>5092960</v>
      </c>
    </row>
    <row r="15" spans="1:6" ht="62.25" customHeight="1">
      <c r="A15" s="90" t="s">
        <v>496</v>
      </c>
      <c r="B15" s="91" t="s">
        <v>497</v>
      </c>
      <c r="C15" s="92">
        <v>202934848.87</v>
      </c>
      <c r="D15" s="92">
        <v>75093040</v>
      </c>
      <c r="E15" s="92">
        <v>155092960</v>
      </c>
    </row>
    <row r="16" spans="1:6" ht="63.75" customHeight="1">
      <c r="A16" s="90" t="s">
        <v>498</v>
      </c>
      <c r="B16" s="91" t="s">
        <v>499</v>
      </c>
      <c r="C16" s="92">
        <v>-149500000</v>
      </c>
      <c r="D16" s="92">
        <v>-70000000</v>
      </c>
      <c r="E16" s="92">
        <v>-150000000</v>
      </c>
    </row>
    <row r="17" spans="1:10" ht="15.75" customHeight="1">
      <c r="A17" s="90" t="s">
        <v>500</v>
      </c>
      <c r="B17" s="91"/>
      <c r="C17" s="92">
        <f>C18+C19</f>
        <v>-500000</v>
      </c>
      <c r="D17" s="92">
        <f t="shared" ref="D17:E17" si="1">D19</f>
        <v>-5093040</v>
      </c>
      <c r="E17" s="92">
        <f t="shared" si="1"/>
        <v>-5092960</v>
      </c>
    </row>
    <row r="18" spans="1:10" ht="81" customHeight="1">
      <c r="A18" s="90" t="s">
        <v>501</v>
      </c>
      <c r="B18" s="91" t="s">
        <v>502</v>
      </c>
      <c r="C18" s="92">
        <v>30000000</v>
      </c>
      <c r="D18" s="92">
        <v>0</v>
      </c>
      <c r="E18" s="92">
        <v>0</v>
      </c>
      <c r="J18" s="29"/>
    </row>
    <row r="19" spans="1:10" ht="78" customHeight="1">
      <c r="A19" s="90" t="s">
        <v>503</v>
      </c>
      <c r="B19" s="91" t="s">
        <v>504</v>
      </c>
      <c r="C19" s="92">
        <v>-30500000</v>
      </c>
      <c r="D19" s="92">
        <v>-5093040</v>
      </c>
      <c r="E19" s="92">
        <v>-5092960</v>
      </c>
    </row>
    <row r="20" spans="1:10" ht="33.75" customHeight="1">
      <c r="A20" s="90" t="s">
        <v>505</v>
      </c>
      <c r="B20" s="91" t="s">
        <v>506</v>
      </c>
      <c r="C20" s="92">
        <f>C21+C22</f>
        <v>69829742.089999914</v>
      </c>
      <c r="D20" s="92">
        <f t="shared" ref="D20:E20" si="2">D21+D22</f>
        <v>0</v>
      </c>
      <c r="E20" s="92">
        <f t="shared" si="2"/>
        <v>0</v>
      </c>
    </row>
    <row r="21" spans="1:10" ht="39" customHeight="1">
      <c r="A21" s="90" t="s">
        <v>507</v>
      </c>
      <c r="B21" s="91" t="s">
        <v>508</v>
      </c>
      <c r="C21" s="92">
        <v>-1704564260.9000001</v>
      </c>
      <c r="D21" s="92">
        <v>-666340040</v>
      </c>
      <c r="E21" s="92">
        <v>-763273760</v>
      </c>
    </row>
    <row r="22" spans="1:10" ht="55.5" customHeight="1">
      <c r="A22" s="90" t="s">
        <v>509</v>
      </c>
      <c r="B22" s="91" t="s">
        <v>510</v>
      </c>
      <c r="C22" s="92">
        <v>1774394002.99</v>
      </c>
      <c r="D22" s="92">
        <v>666340040</v>
      </c>
      <c r="E22" s="92">
        <v>763273760</v>
      </c>
    </row>
    <row r="23" spans="1:10" ht="14.25" customHeight="1">
      <c r="A23" s="93" t="s">
        <v>511</v>
      </c>
      <c r="B23" s="93"/>
      <c r="C23" s="94">
        <f>C14+C17+C20</f>
        <v>122764590.95999992</v>
      </c>
      <c r="D23" s="94">
        <f t="shared" ref="D23:E23" si="3">D14+D17+D20</f>
        <v>0</v>
      </c>
      <c r="E23" s="94">
        <f t="shared" si="3"/>
        <v>0</v>
      </c>
    </row>
    <row r="24" spans="1:10" ht="14.25" customHeight="1">
      <c r="C24" s="29"/>
    </row>
  </sheetData>
  <mergeCells count="8">
    <mergeCell ref="C8:E8"/>
    <mergeCell ref="A10:E10"/>
    <mergeCell ref="C2:E2"/>
    <mergeCell ref="C3:E3"/>
    <mergeCell ref="C4:E4"/>
    <mergeCell ref="C5:E5"/>
    <mergeCell ref="C6:E6"/>
    <mergeCell ref="C7:E7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showGridLines="0" workbookViewId="0">
      <selection activeCell="Y5" sqref="Y5"/>
    </sheetView>
  </sheetViews>
  <sheetFormatPr defaultColWidth="8.85546875" defaultRowHeight="15"/>
  <cols>
    <col min="1" max="1" width="43.140625" customWidth="1"/>
    <col min="2" max="2" width="16.7109375" hidden="1" customWidth="1"/>
    <col min="3" max="4" width="12.7109375" customWidth="1"/>
    <col min="5" max="19" width="16.7109375" hidden="1" customWidth="1"/>
    <col min="20" max="22" width="12.7109375" hidden="1" customWidth="1"/>
    <col min="23" max="23" width="43.140625" hidden="1" customWidth="1"/>
    <col min="24" max="26" width="26" customWidth="1"/>
    <col min="27" max="27" width="43.140625" hidden="1" customWidth="1"/>
  </cols>
  <sheetData>
    <row r="1" spans="1:27" ht="18.75">
      <c r="Y1" s="95" t="s">
        <v>512</v>
      </c>
      <c r="Z1" s="95"/>
      <c r="AA1" s="95"/>
    </row>
    <row r="2" spans="1:27" ht="18.75">
      <c r="Y2" s="96" t="s">
        <v>513</v>
      </c>
      <c r="Z2" s="96"/>
      <c r="AA2" s="96"/>
    </row>
    <row r="3" spans="1:27" ht="18.75">
      <c r="Y3" s="96" t="s">
        <v>514</v>
      </c>
      <c r="Z3" s="96"/>
      <c r="AA3" s="96"/>
    </row>
    <row r="4" spans="1:27" ht="18.75">
      <c r="Y4" s="96" t="s">
        <v>515</v>
      </c>
      <c r="Z4" s="96"/>
      <c r="AA4" s="96"/>
    </row>
    <row r="5" spans="1:27" ht="18.75">
      <c r="Y5" s="97"/>
      <c r="Z5" s="97"/>
      <c r="AA5" s="97"/>
    </row>
    <row r="6" spans="1:27" ht="18.75">
      <c r="Y6" s="95" t="s">
        <v>516</v>
      </c>
      <c r="Z6" s="95"/>
      <c r="AA6" s="95"/>
    </row>
    <row r="7" spans="1:27" ht="18.75">
      <c r="Y7" s="96" t="s">
        <v>513</v>
      </c>
      <c r="Z7" s="96"/>
      <c r="AA7" s="96"/>
    </row>
    <row r="8" spans="1:27" ht="18.75">
      <c r="Y8" s="96" t="s">
        <v>514</v>
      </c>
      <c r="Z8" s="96"/>
      <c r="AA8" s="96"/>
    </row>
    <row r="9" spans="1:27" ht="18.75">
      <c r="Y9" s="96" t="s">
        <v>517</v>
      </c>
      <c r="Z9" s="96"/>
      <c r="AA9" s="96"/>
    </row>
    <row r="10" spans="1:27" ht="48.75" customHeight="1">
      <c r="A10" s="98" t="s">
        <v>518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1:27" ht="13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0" t="s">
        <v>519</v>
      </c>
      <c r="W11" s="99"/>
      <c r="X11" s="99"/>
      <c r="Y11" s="99"/>
      <c r="Z11" s="101" t="s">
        <v>6</v>
      </c>
      <c r="AA11" s="99"/>
    </row>
    <row r="12" spans="1:27" ht="15.75" customHeight="1">
      <c r="A12" s="102" t="s">
        <v>520</v>
      </c>
      <c r="B12" s="103" t="s">
        <v>519</v>
      </c>
      <c r="C12" s="103" t="s">
        <v>521</v>
      </c>
      <c r="D12" s="103" t="s">
        <v>522</v>
      </c>
      <c r="E12" s="104" t="s">
        <v>519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6"/>
      <c r="T12" s="103" t="s">
        <v>519</v>
      </c>
      <c r="U12" s="103" t="s">
        <v>519</v>
      </c>
      <c r="V12" s="103" t="s">
        <v>519</v>
      </c>
      <c r="W12" s="102" t="s">
        <v>520</v>
      </c>
      <c r="X12" s="102" t="s">
        <v>523</v>
      </c>
      <c r="Y12" s="107" t="s">
        <v>524</v>
      </c>
      <c r="Z12" s="107" t="s">
        <v>525</v>
      </c>
      <c r="AA12" s="102" t="s">
        <v>520</v>
      </c>
    </row>
    <row r="13" spans="1:27" ht="15.75" customHeight="1">
      <c r="A13" s="102"/>
      <c r="B13" s="108"/>
      <c r="C13" s="108"/>
      <c r="D13" s="108"/>
      <c r="E13" s="109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1"/>
      <c r="T13" s="108"/>
      <c r="U13" s="108"/>
      <c r="V13" s="108"/>
      <c r="W13" s="102"/>
      <c r="X13" s="102"/>
      <c r="Y13" s="112"/>
      <c r="Z13" s="112"/>
      <c r="AA13" s="102"/>
    </row>
    <row r="14" spans="1:27" hidden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4"/>
      <c r="W14" s="113"/>
      <c r="X14" s="113"/>
      <c r="Y14" s="113"/>
      <c r="Z14" s="113"/>
      <c r="AA14" s="113"/>
    </row>
    <row r="15" spans="1:27" s="117" customFormat="1">
      <c r="A15" s="115">
        <v>1</v>
      </c>
      <c r="B15" s="115"/>
      <c r="C15" s="115">
        <v>2</v>
      </c>
      <c r="D15" s="115">
        <v>3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6"/>
      <c r="W15" s="115"/>
      <c r="X15" s="115">
        <v>4</v>
      </c>
      <c r="Y15" s="115">
        <v>5</v>
      </c>
      <c r="Z15" s="115">
        <v>6</v>
      </c>
      <c r="AA15" s="115"/>
    </row>
    <row r="16" spans="1:27" ht="31.5">
      <c r="A16" s="118" t="s">
        <v>526</v>
      </c>
      <c r="B16" s="119" t="s">
        <v>519</v>
      </c>
      <c r="C16" s="119" t="s">
        <v>527</v>
      </c>
      <c r="D16" s="119" t="s">
        <v>528</v>
      </c>
      <c r="E16" s="119" t="s">
        <v>519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 t="s">
        <v>519</v>
      </c>
      <c r="U16" s="119" t="s">
        <v>519</v>
      </c>
      <c r="V16" s="120" t="s">
        <v>519</v>
      </c>
      <c r="W16" s="118" t="s">
        <v>526</v>
      </c>
      <c r="X16" s="121">
        <v>148570350.84999999</v>
      </c>
      <c r="Y16" s="121">
        <v>144793452</v>
      </c>
      <c r="Z16" s="121">
        <v>144793452</v>
      </c>
      <c r="AA16" s="118" t="s">
        <v>526</v>
      </c>
    </row>
    <row r="17" spans="1:27" ht="63">
      <c r="A17" s="122" t="s">
        <v>529</v>
      </c>
      <c r="B17" s="123" t="s">
        <v>519</v>
      </c>
      <c r="C17" s="123" t="s">
        <v>527</v>
      </c>
      <c r="D17" s="123" t="s">
        <v>530</v>
      </c>
      <c r="E17" s="123" t="s">
        <v>519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 t="s">
        <v>519</v>
      </c>
      <c r="U17" s="123" t="s">
        <v>519</v>
      </c>
      <c r="V17" s="124" t="s">
        <v>519</v>
      </c>
      <c r="W17" s="122" t="s">
        <v>529</v>
      </c>
      <c r="X17" s="125">
        <v>1328964</v>
      </c>
      <c r="Y17" s="125">
        <v>1328964</v>
      </c>
      <c r="Z17" s="125">
        <v>1328964</v>
      </c>
      <c r="AA17" s="122" t="s">
        <v>529</v>
      </c>
    </row>
    <row r="18" spans="1:27" ht="78.75">
      <c r="A18" s="122" t="s">
        <v>531</v>
      </c>
      <c r="B18" s="123" t="s">
        <v>519</v>
      </c>
      <c r="C18" s="123" t="s">
        <v>527</v>
      </c>
      <c r="D18" s="123" t="s">
        <v>532</v>
      </c>
      <c r="E18" s="123" t="s">
        <v>519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 t="s">
        <v>519</v>
      </c>
      <c r="U18" s="123" t="s">
        <v>519</v>
      </c>
      <c r="V18" s="124" t="s">
        <v>519</v>
      </c>
      <c r="W18" s="122" t="s">
        <v>531</v>
      </c>
      <c r="X18" s="125">
        <v>4740000</v>
      </c>
      <c r="Y18" s="125">
        <v>4762000</v>
      </c>
      <c r="Z18" s="125">
        <v>4762000</v>
      </c>
      <c r="AA18" s="122" t="s">
        <v>531</v>
      </c>
    </row>
    <row r="19" spans="1:27" ht="94.5">
      <c r="A19" s="122" t="s">
        <v>533</v>
      </c>
      <c r="B19" s="123" t="s">
        <v>519</v>
      </c>
      <c r="C19" s="123" t="s">
        <v>527</v>
      </c>
      <c r="D19" s="123" t="s">
        <v>534</v>
      </c>
      <c r="E19" s="123" t="s">
        <v>519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 t="s">
        <v>519</v>
      </c>
      <c r="U19" s="123" t="s">
        <v>519</v>
      </c>
      <c r="V19" s="124" t="s">
        <v>519</v>
      </c>
      <c r="W19" s="122" t="s">
        <v>533</v>
      </c>
      <c r="X19" s="125">
        <v>45875587</v>
      </c>
      <c r="Y19" s="125">
        <v>46348568</v>
      </c>
      <c r="Z19" s="125">
        <v>46348568</v>
      </c>
      <c r="AA19" s="122" t="s">
        <v>533</v>
      </c>
    </row>
    <row r="20" spans="1:27" ht="15.75">
      <c r="A20" s="122" t="s">
        <v>535</v>
      </c>
      <c r="B20" s="123" t="s">
        <v>519</v>
      </c>
      <c r="C20" s="123" t="s">
        <v>527</v>
      </c>
      <c r="D20" s="123" t="s">
        <v>536</v>
      </c>
      <c r="E20" s="123" t="s">
        <v>519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 t="s">
        <v>519</v>
      </c>
      <c r="U20" s="123" t="s">
        <v>519</v>
      </c>
      <c r="V20" s="124" t="s">
        <v>519</v>
      </c>
      <c r="W20" s="122" t="s">
        <v>535</v>
      </c>
      <c r="X20" s="125">
        <v>56801.1</v>
      </c>
      <c r="Y20" s="125"/>
      <c r="Z20" s="125"/>
      <c r="AA20" s="122" t="s">
        <v>535</v>
      </c>
    </row>
    <row r="21" spans="1:27" ht="63">
      <c r="A21" s="122" t="s">
        <v>537</v>
      </c>
      <c r="B21" s="123" t="s">
        <v>519</v>
      </c>
      <c r="C21" s="123" t="s">
        <v>527</v>
      </c>
      <c r="D21" s="123" t="s">
        <v>538</v>
      </c>
      <c r="E21" s="123" t="s">
        <v>519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 t="s">
        <v>519</v>
      </c>
      <c r="U21" s="123" t="s">
        <v>519</v>
      </c>
      <c r="V21" s="124" t="s">
        <v>519</v>
      </c>
      <c r="W21" s="122" t="s">
        <v>537</v>
      </c>
      <c r="X21" s="125">
        <v>17488000</v>
      </c>
      <c r="Y21" s="125">
        <v>17538000</v>
      </c>
      <c r="Z21" s="125">
        <v>17538000</v>
      </c>
      <c r="AA21" s="122" t="s">
        <v>537</v>
      </c>
    </row>
    <row r="22" spans="1:27" ht="31.5">
      <c r="A22" s="122" t="s">
        <v>539</v>
      </c>
      <c r="B22" s="123" t="s">
        <v>519</v>
      </c>
      <c r="C22" s="123" t="s">
        <v>527</v>
      </c>
      <c r="D22" s="123" t="s">
        <v>540</v>
      </c>
      <c r="E22" s="123" t="s">
        <v>519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 t="s">
        <v>519</v>
      </c>
      <c r="U22" s="123" t="s">
        <v>519</v>
      </c>
      <c r="V22" s="124" t="s">
        <v>519</v>
      </c>
      <c r="W22" s="122" t="s">
        <v>539</v>
      </c>
      <c r="X22" s="125">
        <v>1600000</v>
      </c>
      <c r="Y22" s="125"/>
      <c r="Z22" s="125"/>
      <c r="AA22" s="122" t="s">
        <v>539</v>
      </c>
    </row>
    <row r="23" spans="1:27" ht="15.75">
      <c r="A23" s="122" t="s">
        <v>541</v>
      </c>
      <c r="B23" s="123" t="s">
        <v>519</v>
      </c>
      <c r="C23" s="123" t="s">
        <v>527</v>
      </c>
      <c r="D23" s="123" t="s">
        <v>542</v>
      </c>
      <c r="E23" s="123" t="s">
        <v>519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 t="s">
        <v>519</v>
      </c>
      <c r="U23" s="123" t="s">
        <v>519</v>
      </c>
      <c r="V23" s="124" t="s">
        <v>519</v>
      </c>
      <c r="W23" s="122" t="s">
        <v>541</v>
      </c>
      <c r="X23" s="125">
        <v>5027996.9000000004</v>
      </c>
      <c r="Y23" s="125">
        <v>2500000</v>
      </c>
      <c r="Z23" s="125">
        <v>2500000</v>
      </c>
      <c r="AA23" s="122" t="s">
        <v>541</v>
      </c>
    </row>
    <row r="24" spans="1:27" ht="15.75">
      <c r="A24" s="122" t="s">
        <v>543</v>
      </c>
      <c r="B24" s="123" t="s">
        <v>519</v>
      </c>
      <c r="C24" s="123" t="s">
        <v>527</v>
      </c>
      <c r="D24" s="123" t="s">
        <v>544</v>
      </c>
      <c r="E24" s="123" t="s">
        <v>519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 t="s">
        <v>519</v>
      </c>
      <c r="U24" s="123" t="s">
        <v>519</v>
      </c>
      <c r="V24" s="124" t="s">
        <v>519</v>
      </c>
      <c r="W24" s="122" t="s">
        <v>543</v>
      </c>
      <c r="X24" s="125">
        <v>72453001.849999994</v>
      </c>
      <c r="Y24" s="125">
        <v>72315920</v>
      </c>
      <c r="Z24" s="125">
        <v>72315920</v>
      </c>
      <c r="AA24" s="122" t="s">
        <v>543</v>
      </c>
    </row>
    <row r="25" spans="1:27" ht="47.25">
      <c r="A25" s="118" t="s">
        <v>545</v>
      </c>
      <c r="B25" s="119" t="s">
        <v>519</v>
      </c>
      <c r="C25" s="119" t="s">
        <v>532</v>
      </c>
      <c r="D25" s="119" t="s">
        <v>528</v>
      </c>
      <c r="E25" s="119" t="s">
        <v>519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 t="s">
        <v>519</v>
      </c>
      <c r="U25" s="119" t="s">
        <v>519</v>
      </c>
      <c r="V25" s="120" t="s">
        <v>519</v>
      </c>
      <c r="W25" s="118" t="s">
        <v>545</v>
      </c>
      <c r="X25" s="121">
        <v>12641197.9</v>
      </c>
      <c r="Y25" s="121">
        <v>11806650</v>
      </c>
      <c r="Z25" s="121">
        <v>11806650</v>
      </c>
      <c r="AA25" s="118" t="s">
        <v>545</v>
      </c>
    </row>
    <row r="26" spans="1:27" ht="63">
      <c r="A26" s="122" t="s">
        <v>546</v>
      </c>
      <c r="B26" s="123" t="s">
        <v>519</v>
      </c>
      <c r="C26" s="123" t="s">
        <v>532</v>
      </c>
      <c r="D26" s="123" t="s">
        <v>547</v>
      </c>
      <c r="E26" s="123" t="s">
        <v>519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 t="s">
        <v>519</v>
      </c>
      <c r="U26" s="123" t="s">
        <v>519</v>
      </c>
      <c r="V26" s="124" t="s">
        <v>519</v>
      </c>
      <c r="W26" s="122" t="s">
        <v>546</v>
      </c>
      <c r="X26" s="125">
        <v>12641197.9</v>
      </c>
      <c r="Y26" s="125">
        <v>11806650</v>
      </c>
      <c r="Z26" s="125">
        <v>11806650</v>
      </c>
      <c r="AA26" s="122" t="s">
        <v>546</v>
      </c>
    </row>
    <row r="27" spans="1:27" ht="15.75">
      <c r="A27" s="118" t="s">
        <v>548</v>
      </c>
      <c r="B27" s="119" t="s">
        <v>519</v>
      </c>
      <c r="C27" s="119" t="s">
        <v>534</v>
      </c>
      <c r="D27" s="119" t="s">
        <v>528</v>
      </c>
      <c r="E27" s="119" t="s">
        <v>519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 t="s">
        <v>519</v>
      </c>
      <c r="U27" s="119" t="s">
        <v>519</v>
      </c>
      <c r="V27" s="120" t="s">
        <v>519</v>
      </c>
      <c r="W27" s="118" t="s">
        <v>548</v>
      </c>
      <c r="X27" s="121">
        <v>155796611.13999999</v>
      </c>
      <c r="Y27" s="121">
        <v>27122885</v>
      </c>
      <c r="Z27" s="121">
        <v>23122885</v>
      </c>
      <c r="AA27" s="118" t="s">
        <v>548</v>
      </c>
    </row>
    <row r="28" spans="1:27" ht="15.75">
      <c r="A28" s="122" t="s">
        <v>549</v>
      </c>
      <c r="B28" s="123" t="s">
        <v>519</v>
      </c>
      <c r="C28" s="123" t="s">
        <v>534</v>
      </c>
      <c r="D28" s="123" t="s">
        <v>536</v>
      </c>
      <c r="E28" s="123" t="s">
        <v>519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 t="s">
        <v>519</v>
      </c>
      <c r="U28" s="123" t="s">
        <v>519</v>
      </c>
      <c r="V28" s="124" t="s">
        <v>519</v>
      </c>
      <c r="W28" s="122" t="s">
        <v>549</v>
      </c>
      <c r="X28" s="125">
        <v>316667</v>
      </c>
      <c r="Y28" s="125">
        <v>150000</v>
      </c>
      <c r="Z28" s="125">
        <v>150000</v>
      </c>
      <c r="AA28" s="122" t="s">
        <v>549</v>
      </c>
    </row>
    <row r="29" spans="1:27" ht="15.75">
      <c r="A29" s="122" t="s">
        <v>550</v>
      </c>
      <c r="B29" s="123" t="s">
        <v>519</v>
      </c>
      <c r="C29" s="123" t="s">
        <v>534</v>
      </c>
      <c r="D29" s="123" t="s">
        <v>551</v>
      </c>
      <c r="E29" s="123" t="s">
        <v>519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 t="s">
        <v>519</v>
      </c>
      <c r="U29" s="123" t="s">
        <v>519</v>
      </c>
      <c r="V29" s="124" t="s">
        <v>519</v>
      </c>
      <c r="W29" s="122" t="s">
        <v>550</v>
      </c>
      <c r="X29" s="125">
        <v>5026892.96</v>
      </c>
      <c r="Y29" s="125">
        <v>4041320</v>
      </c>
      <c r="Z29" s="125">
        <v>4041320</v>
      </c>
      <c r="AA29" s="122" t="s">
        <v>550</v>
      </c>
    </row>
    <row r="30" spans="1:27" ht="15.75">
      <c r="A30" s="122" t="s">
        <v>552</v>
      </c>
      <c r="B30" s="123" t="s">
        <v>519</v>
      </c>
      <c r="C30" s="123" t="s">
        <v>534</v>
      </c>
      <c r="D30" s="123" t="s">
        <v>547</v>
      </c>
      <c r="E30" s="123" t="s">
        <v>519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 t="s">
        <v>519</v>
      </c>
      <c r="U30" s="123" t="s">
        <v>519</v>
      </c>
      <c r="V30" s="124" t="s">
        <v>519</v>
      </c>
      <c r="W30" s="122" t="s">
        <v>552</v>
      </c>
      <c r="X30" s="125">
        <v>140684615.18000001</v>
      </c>
      <c r="Y30" s="125">
        <v>10000000</v>
      </c>
      <c r="Z30" s="125">
        <v>7000000</v>
      </c>
      <c r="AA30" s="122" t="s">
        <v>552</v>
      </c>
    </row>
    <row r="31" spans="1:27" ht="31.5">
      <c r="A31" s="122" t="s">
        <v>553</v>
      </c>
      <c r="B31" s="123" t="s">
        <v>519</v>
      </c>
      <c r="C31" s="123" t="s">
        <v>534</v>
      </c>
      <c r="D31" s="123" t="s">
        <v>554</v>
      </c>
      <c r="E31" s="123" t="s">
        <v>519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 t="s">
        <v>519</v>
      </c>
      <c r="U31" s="123" t="s">
        <v>519</v>
      </c>
      <c r="V31" s="124" t="s">
        <v>519</v>
      </c>
      <c r="W31" s="122" t="s">
        <v>553</v>
      </c>
      <c r="X31" s="125">
        <v>9768436</v>
      </c>
      <c r="Y31" s="125">
        <v>12931565</v>
      </c>
      <c r="Z31" s="125">
        <v>11931565</v>
      </c>
      <c r="AA31" s="122" t="s">
        <v>553</v>
      </c>
    </row>
    <row r="32" spans="1:27" ht="31.5">
      <c r="A32" s="118" t="s">
        <v>555</v>
      </c>
      <c r="B32" s="119" t="s">
        <v>519</v>
      </c>
      <c r="C32" s="119" t="s">
        <v>536</v>
      </c>
      <c r="D32" s="119" t="s">
        <v>528</v>
      </c>
      <c r="E32" s="119" t="s">
        <v>519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 t="s">
        <v>519</v>
      </c>
      <c r="U32" s="119" t="s">
        <v>519</v>
      </c>
      <c r="V32" s="120" t="s">
        <v>519</v>
      </c>
      <c r="W32" s="118" t="s">
        <v>555</v>
      </c>
      <c r="X32" s="121">
        <v>454089872.05000001</v>
      </c>
      <c r="Y32" s="121">
        <v>94914305</v>
      </c>
      <c r="Z32" s="121">
        <v>90414305</v>
      </c>
      <c r="AA32" s="118" t="s">
        <v>555</v>
      </c>
    </row>
    <row r="33" spans="1:27" ht="15.75">
      <c r="A33" s="122" t="s">
        <v>556</v>
      </c>
      <c r="B33" s="123" t="s">
        <v>519</v>
      </c>
      <c r="C33" s="123" t="s">
        <v>536</v>
      </c>
      <c r="D33" s="123" t="s">
        <v>527</v>
      </c>
      <c r="E33" s="123" t="s">
        <v>519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 t="s">
        <v>519</v>
      </c>
      <c r="U33" s="123" t="s">
        <v>519</v>
      </c>
      <c r="V33" s="124" t="s">
        <v>519</v>
      </c>
      <c r="W33" s="122" t="s">
        <v>556</v>
      </c>
      <c r="X33" s="125">
        <v>312004830.99000001</v>
      </c>
      <c r="Y33" s="125">
        <v>5760000</v>
      </c>
      <c r="Z33" s="125">
        <v>5760000</v>
      </c>
      <c r="AA33" s="122" t="s">
        <v>556</v>
      </c>
    </row>
    <row r="34" spans="1:27" ht="15.75">
      <c r="A34" s="122" t="s">
        <v>557</v>
      </c>
      <c r="B34" s="123" t="s">
        <v>519</v>
      </c>
      <c r="C34" s="123" t="s">
        <v>536</v>
      </c>
      <c r="D34" s="123" t="s">
        <v>530</v>
      </c>
      <c r="E34" s="123" t="s">
        <v>519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 t="s">
        <v>519</v>
      </c>
      <c r="U34" s="123" t="s">
        <v>519</v>
      </c>
      <c r="V34" s="124" t="s">
        <v>519</v>
      </c>
      <c r="W34" s="122" t="s">
        <v>557</v>
      </c>
      <c r="X34" s="125">
        <v>52837041.380000003</v>
      </c>
      <c r="Y34" s="125">
        <v>6440000</v>
      </c>
      <c r="Z34" s="125">
        <v>4440000</v>
      </c>
      <c r="AA34" s="122" t="s">
        <v>557</v>
      </c>
    </row>
    <row r="35" spans="1:27" ht="15.75">
      <c r="A35" s="122" t="s">
        <v>558</v>
      </c>
      <c r="B35" s="123" t="s">
        <v>519</v>
      </c>
      <c r="C35" s="123" t="s">
        <v>536</v>
      </c>
      <c r="D35" s="123" t="s">
        <v>532</v>
      </c>
      <c r="E35" s="123" t="s">
        <v>519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 t="s">
        <v>519</v>
      </c>
      <c r="U35" s="123" t="s">
        <v>519</v>
      </c>
      <c r="V35" s="124" t="s">
        <v>519</v>
      </c>
      <c r="W35" s="122" t="s">
        <v>558</v>
      </c>
      <c r="X35" s="125">
        <v>76872194.680000007</v>
      </c>
      <c r="Y35" s="125">
        <v>70750900</v>
      </c>
      <c r="Z35" s="125">
        <v>68250900</v>
      </c>
      <c r="AA35" s="122" t="s">
        <v>558</v>
      </c>
    </row>
    <row r="36" spans="1:27" ht="31.5">
      <c r="A36" s="122" t="s">
        <v>559</v>
      </c>
      <c r="B36" s="123" t="s">
        <v>519</v>
      </c>
      <c r="C36" s="123" t="s">
        <v>536</v>
      </c>
      <c r="D36" s="123" t="s">
        <v>536</v>
      </c>
      <c r="E36" s="123" t="s">
        <v>519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 t="s">
        <v>519</v>
      </c>
      <c r="U36" s="123" t="s">
        <v>519</v>
      </c>
      <c r="V36" s="124" t="s">
        <v>519</v>
      </c>
      <c r="W36" s="122" t="s">
        <v>559</v>
      </c>
      <c r="X36" s="125">
        <v>12375805</v>
      </c>
      <c r="Y36" s="125">
        <v>11963405</v>
      </c>
      <c r="Z36" s="125">
        <v>11963405</v>
      </c>
      <c r="AA36" s="122" t="s">
        <v>559</v>
      </c>
    </row>
    <row r="37" spans="1:27" ht="15.75">
      <c r="A37" s="118" t="s">
        <v>560</v>
      </c>
      <c r="B37" s="119" t="s">
        <v>519</v>
      </c>
      <c r="C37" s="119" t="s">
        <v>540</v>
      </c>
      <c r="D37" s="119" t="s">
        <v>528</v>
      </c>
      <c r="E37" s="119" t="s">
        <v>519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 t="s">
        <v>519</v>
      </c>
      <c r="U37" s="119" t="s">
        <v>519</v>
      </c>
      <c r="V37" s="120" t="s">
        <v>519</v>
      </c>
      <c r="W37" s="118" t="s">
        <v>560</v>
      </c>
      <c r="X37" s="121">
        <v>562580854.42999995</v>
      </c>
      <c r="Y37" s="121">
        <v>193840156</v>
      </c>
      <c r="Z37" s="121">
        <v>202243415</v>
      </c>
      <c r="AA37" s="118" t="s">
        <v>560</v>
      </c>
    </row>
    <row r="38" spans="1:27" ht="15.75">
      <c r="A38" s="122" t="s">
        <v>561</v>
      </c>
      <c r="B38" s="123" t="s">
        <v>519</v>
      </c>
      <c r="C38" s="123" t="s">
        <v>540</v>
      </c>
      <c r="D38" s="123" t="s">
        <v>527</v>
      </c>
      <c r="E38" s="123" t="s">
        <v>519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 t="s">
        <v>519</v>
      </c>
      <c r="U38" s="123" t="s">
        <v>519</v>
      </c>
      <c r="V38" s="124" t="s">
        <v>519</v>
      </c>
      <c r="W38" s="122" t="s">
        <v>561</v>
      </c>
      <c r="X38" s="125">
        <v>154608632.66</v>
      </c>
      <c r="Y38" s="125">
        <v>40452360.93</v>
      </c>
      <c r="Z38" s="125">
        <v>42518683.200000003</v>
      </c>
      <c r="AA38" s="122" t="s">
        <v>561</v>
      </c>
    </row>
    <row r="39" spans="1:27" ht="15.75">
      <c r="A39" s="122" t="s">
        <v>562</v>
      </c>
      <c r="B39" s="123" t="s">
        <v>519</v>
      </c>
      <c r="C39" s="123" t="s">
        <v>540</v>
      </c>
      <c r="D39" s="123" t="s">
        <v>530</v>
      </c>
      <c r="E39" s="123" t="s">
        <v>519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 t="s">
        <v>519</v>
      </c>
      <c r="U39" s="123" t="s">
        <v>519</v>
      </c>
      <c r="V39" s="124" t="s">
        <v>519</v>
      </c>
      <c r="W39" s="122" t="s">
        <v>562</v>
      </c>
      <c r="X39" s="125">
        <v>366541238.04000002</v>
      </c>
      <c r="Y39" s="125">
        <v>112948521.33</v>
      </c>
      <c r="Z39" s="125">
        <v>119739979.23</v>
      </c>
      <c r="AA39" s="122" t="s">
        <v>562</v>
      </c>
    </row>
    <row r="40" spans="1:27" ht="31.5">
      <c r="A40" s="122" t="s">
        <v>563</v>
      </c>
      <c r="B40" s="123" t="s">
        <v>519</v>
      </c>
      <c r="C40" s="123" t="s">
        <v>540</v>
      </c>
      <c r="D40" s="123" t="s">
        <v>540</v>
      </c>
      <c r="E40" s="123" t="s">
        <v>519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 t="s">
        <v>519</v>
      </c>
      <c r="U40" s="123" t="s">
        <v>519</v>
      </c>
      <c r="V40" s="124" t="s">
        <v>519</v>
      </c>
      <c r="W40" s="122" t="s">
        <v>563</v>
      </c>
      <c r="X40" s="125">
        <v>4814711.1900000004</v>
      </c>
      <c r="Y40" s="125">
        <v>1513337.74</v>
      </c>
      <c r="Z40" s="125">
        <v>1558816.57</v>
      </c>
      <c r="AA40" s="122" t="s">
        <v>563</v>
      </c>
    </row>
    <row r="41" spans="1:27" ht="15.75">
      <c r="A41" s="122" t="s">
        <v>564</v>
      </c>
      <c r="B41" s="123" t="s">
        <v>519</v>
      </c>
      <c r="C41" s="123" t="s">
        <v>540</v>
      </c>
      <c r="D41" s="123" t="s">
        <v>547</v>
      </c>
      <c r="E41" s="123" t="s">
        <v>519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 t="s">
        <v>519</v>
      </c>
      <c r="U41" s="123" t="s">
        <v>519</v>
      </c>
      <c r="V41" s="124" t="s">
        <v>519</v>
      </c>
      <c r="W41" s="122" t="s">
        <v>564</v>
      </c>
      <c r="X41" s="125">
        <v>36616272.539999999</v>
      </c>
      <c r="Y41" s="125">
        <v>38925936</v>
      </c>
      <c r="Z41" s="125">
        <v>38425936</v>
      </c>
      <c r="AA41" s="122" t="s">
        <v>564</v>
      </c>
    </row>
    <row r="42" spans="1:27" ht="15.75">
      <c r="A42" s="118" t="s">
        <v>565</v>
      </c>
      <c r="B42" s="119" t="s">
        <v>519</v>
      </c>
      <c r="C42" s="119" t="s">
        <v>551</v>
      </c>
      <c r="D42" s="119" t="s">
        <v>528</v>
      </c>
      <c r="E42" s="119" t="s">
        <v>519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 t="s">
        <v>519</v>
      </c>
      <c r="U42" s="119" t="s">
        <v>519</v>
      </c>
      <c r="V42" s="120" t="s">
        <v>519</v>
      </c>
      <c r="W42" s="118" t="s">
        <v>565</v>
      </c>
      <c r="X42" s="121">
        <v>101228865.56</v>
      </c>
      <c r="Y42" s="121">
        <v>36673800</v>
      </c>
      <c r="Z42" s="121">
        <v>38107700</v>
      </c>
      <c r="AA42" s="118" t="s">
        <v>565</v>
      </c>
    </row>
    <row r="43" spans="1:27" ht="15.75">
      <c r="A43" s="122" t="s">
        <v>566</v>
      </c>
      <c r="B43" s="123" t="s">
        <v>519</v>
      </c>
      <c r="C43" s="123" t="s">
        <v>551</v>
      </c>
      <c r="D43" s="123" t="s">
        <v>527</v>
      </c>
      <c r="E43" s="123" t="s">
        <v>519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 t="s">
        <v>519</v>
      </c>
      <c r="U43" s="123" t="s">
        <v>519</v>
      </c>
      <c r="V43" s="124" t="s">
        <v>519</v>
      </c>
      <c r="W43" s="122" t="s">
        <v>566</v>
      </c>
      <c r="X43" s="125">
        <v>87747965.560000002</v>
      </c>
      <c r="Y43" s="125">
        <v>23612800</v>
      </c>
      <c r="Z43" s="125">
        <v>25046700</v>
      </c>
      <c r="AA43" s="122" t="s">
        <v>566</v>
      </c>
    </row>
    <row r="44" spans="1:27" ht="31.5">
      <c r="A44" s="122" t="s">
        <v>567</v>
      </c>
      <c r="B44" s="123" t="s">
        <v>519</v>
      </c>
      <c r="C44" s="123" t="s">
        <v>551</v>
      </c>
      <c r="D44" s="123" t="s">
        <v>534</v>
      </c>
      <c r="E44" s="123" t="s">
        <v>519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 t="s">
        <v>519</v>
      </c>
      <c r="U44" s="123" t="s">
        <v>519</v>
      </c>
      <c r="V44" s="124" t="s">
        <v>519</v>
      </c>
      <c r="W44" s="122" t="s">
        <v>567</v>
      </c>
      <c r="X44" s="125">
        <v>13480900</v>
      </c>
      <c r="Y44" s="125">
        <v>13061000</v>
      </c>
      <c r="Z44" s="125">
        <v>13061000</v>
      </c>
      <c r="AA44" s="122" t="s">
        <v>567</v>
      </c>
    </row>
    <row r="45" spans="1:27" ht="15.75">
      <c r="A45" s="118" t="s">
        <v>568</v>
      </c>
      <c r="B45" s="119" t="s">
        <v>519</v>
      </c>
      <c r="C45" s="119" t="s">
        <v>547</v>
      </c>
      <c r="D45" s="119" t="s">
        <v>528</v>
      </c>
      <c r="E45" s="119" t="s">
        <v>519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 t="s">
        <v>519</v>
      </c>
      <c r="U45" s="119" t="s">
        <v>519</v>
      </c>
      <c r="V45" s="120" t="s">
        <v>519</v>
      </c>
      <c r="W45" s="118" t="s">
        <v>568</v>
      </c>
      <c r="X45" s="121">
        <v>514321.38</v>
      </c>
      <c r="Y45" s="121"/>
      <c r="Z45" s="121"/>
      <c r="AA45" s="118" t="s">
        <v>568</v>
      </c>
    </row>
    <row r="46" spans="1:27" ht="31.5">
      <c r="A46" s="122" t="s">
        <v>569</v>
      </c>
      <c r="B46" s="123" t="s">
        <v>519</v>
      </c>
      <c r="C46" s="123" t="s">
        <v>547</v>
      </c>
      <c r="D46" s="123" t="s">
        <v>547</v>
      </c>
      <c r="E46" s="123" t="s">
        <v>519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 t="s">
        <v>519</v>
      </c>
      <c r="U46" s="123" t="s">
        <v>519</v>
      </c>
      <c r="V46" s="124" t="s">
        <v>519</v>
      </c>
      <c r="W46" s="122" t="s">
        <v>569</v>
      </c>
      <c r="X46" s="125">
        <v>514321.38</v>
      </c>
      <c r="Y46" s="125"/>
      <c r="Z46" s="125"/>
      <c r="AA46" s="122" t="s">
        <v>569</v>
      </c>
    </row>
    <row r="47" spans="1:27" ht="15.75">
      <c r="A47" s="118" t="s">
        <v>570</v>
      </c>
      <c r="B47" s="119" t="s">
        <v>519</v>
      </c>
      <c r="C47" s="119" t="s">
        <v>571</v>
      </c>
      <c r="D47" s="119" t="s">
        <v>528</v>
      </c>
      <c r="E47" s="119" t="s">
        <v>519</v>
      </c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 t="s">
        <v>519</v>
      </c>
      <c r="U47" s="119" t="s">
        <v>519</v>
      </c>
      <c r="V47" s="120" t="s">
        <v>519</v>
      </c>
      <c r="W47" s="118" t="s">
        <v>570</v>
      </c>
      <c r="X47" s="121">
        <v>76468889.769999996</v>
      </c>
      <c r="Y47" s="121">
        <v>9000000</v>
      </c>
      <c r="Z47" s="121">
        <v>9000000</v>
      </c>
      <c r="AA47" s="118" t="s">
        <v>570</v>
      </c>
    </row>
    <row r="48" spans="1:27" ht="15.75">
      <c r="A48" s="122" t="s">
        <v>572</v>
      </c>
      <c r="B48" s="123" t="s">
        <v>519</v>
      </c>
      <c r="C48" s="123" t="s">
        <v>571</v>
      </c>
      <c r="D48" s="123" t="s">
        <v>527</v>
      </c>
      <c r="E48" s="123" t="s">
        <v>519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 t="s">
        <v>519</v>
      </c>
      <c r="U48" s="123" t="s">
        <v>519</v>
      </c>
      <c r="V48" s="124" t="s">
        <v>519</v>
      </c>
      <c r="W48" s="122" t="s">
        <v>572</v>
      </c>
      <c r="X48" s="125">
        <v>1632000</v>
      </c>
      <c r="Y48" s="125">
        <v>1632000</v>
      </c>
      <c r="Z48" s="125">
        <v>1632000</v>
      </c>
      <c r="AA48" s="122" t="s">
        <v>572</v>
      </c>
    </row>
    <row r="49" spans="1:27" ht="15.75">
      <c r="A49" s="122" t="s">
        <v>573</v>
      </c>
      <c r="B49" s="123" t="s">
        <v>519</v>
      </c>
      <c r="C49" s="123" t="s">
        <v>571</v>
      </c>
      <c r="D49" s="123" t="s">
        <v>532</v>
      </c>
      <c r="E49" s="123" t="s">
        <v>519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 t="s">
        <v>519</v>
      </c>
      <c r="U49" s="123" t="s">
        <v>519</v>
      </c>
      <c r="V49" s="124" t="s">
        <v>519</v>
      </c>
      <c r="W49" s="122" t="s">
        <v>573</v>
      </c>
      <c r="X49" s="125">
        <v>6813741</v>
      </c>
      <c r="Y49" s="125">
        <v>6868000</v>
      </c>
      <c r="Z49" s="125">
        <v>6868000</v>
      </c>
      <c r="AA49" s="122" t="s">
        <v>573</v>
      </c>
    </row>
    <row r="50" spans="1:27" ht="15.75">
      <c r="A50" s="122" t="s">
        <v>574</v>
      </c>
      <c r="B50" s="123" t="s">
        <v>519</v>
      </c>
      <c r="C50" s="123" t="s">
        <v>571</v>
      </c>
      <c r="D50" s="123" t="s">
        <v>534</v>
      </c>
      <c r="E50" s="123" t="s">
        <v>519</v>
      </c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 t="s">
        <v>519</v>
      </c>
      <c r="U50" s="123" t="s">
        <v>519</v>
      </c>
      <c r="V50" s="124" t="s">
        <v>519</v>
      </c>
      <c r="W50" s="122" t="s">
        <v>574</v>
      </c>
      <c r="X50" s="125">
        <v>66023148.770000003</v>
      </c>
      <c r="Y50" s="125"/>
      <c r="Z50" s="125"/>
      <c r="AA50" s="122" t="s">
        <v>574</v>
      </c>
    </row>
    <row r="51" spans="1:27" ht="31.5">
      <c r="A51" s="122" t="s">
        <v>575</v>
      </c>
      <c r="B51" s="123" t="s">
        <v>519</v>
      </c>
      <c r="C51" s="123" t="s">
        <v>571</v>
      </c>
      <c r="D51" s="123" t="s">
        <v>538</v>
      </c>
      <c r="E51" s="123" t="s">
        <v>519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 t="s">
        <v>519</v>
      </c>
      <c r="U51" s="123" t="s">
        <v>519</v>
      </c>
      <c r="V51" s="124" t="s">
        <v>519</v>
      </c>
      <c r="W51" s="122" t="s">
        <v>575</v>
      </c>
      <c r="X51" s="125">
        <v>2000000</v>
      </c>
      <c r="Y51" s="125">
        <v>500000</v>
      </c>
      <c r="Z51" s="125">
        <v>500000</v>
      </c>
      <c r="AA51" s="122" t="s">
        <v>575</v>
      </c>
    </row>
    <row r="52" spans="1:27" ht="15.75">
      <c r="A52" s="118" t="s">
        <v>576</v>
      </c>
      <c r="B52" s="119" t="s">
        <v>519</v>
      </c>
      <c r="C52" s="119" t="s">
        <v>542</v>
      </c>
      <c r="D52" s="119" t="s">
        <v>528</v>
      </c>
      <c r="E52" s="119" t="s">
        <v>519</v>
      </c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 t="s">
        <v>519</v>
      </c>
      <c r="U52" s="119" t="s">
        <v>519</v>
      </c>
      <c r="V52" s="120" t="s">
        <v>519</v>
      </c>
      <c r="W52" s="118" t="s">
        <v>576</v>
      </c>
      <c r="X52" s="121">
        <v>51704039.909999996</v>
      </c>
      <c r="Y52" s="121">
        <v>27515577</v>
      </c>
      <c r="Z52" s="121">
        <v>27484353</v>
      </c>
      <c r="AA52" s="118" t="s">
        <v>576</v>
      </c>
    </row>
    <row r="53" spans="1:27" ht="15.75">
      <c r="A53" s="122" t="s">
        <v>577</v>
      </c>
      <c r="B53" s="123" t="s">
        <v>519</v>
      </c>
      <c r="C53" s="123" t="s">
        <v>542</v>
      </c>
      <c r="D53" s="123" t="s">
        <v>527</v>
      </c>
      <c r="E53" s="123" t="s">
        <v>519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 t="s">
        <v>519</v>
      </c>
      <c r="U53" s="123" t="s">
        <v>519</v>
      </c>
      <c r="V53" s="124" t="s">
        <v>519</v>
      </c>
      <c r="W53" s="122" t="s">
        <v>577</v>
      </c>
      <c r="X53" s="125">
        <v>31147083.600000001</v>
      </c>
      <c r="Y53" s="125">
        <v>8965000</v>
      </c>
      <c r="Z53" s="125">
        <v>8400000</v>
      </c>
      <c r="AA53" s="122" t="s">
        <v>577</v>
      </c>
    </row>
    <row r="54" spans="1:27" ht="15.75">
      <c r="A54" s="122" t="s">
        <v>578</v>
      </c>
      <c r="B54" s="123" t="s">
        <v>519</v>
      </c>
      <c r="C54" s="123" t="s">
        <v>542</v>
      </c>
      <c r="D54" s="123" t="s">
        <v>530</v>
      </c>
      <c r="E54" s="123" t="s">
        <v>519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 t="s">
        <v>519</v>
      </c>
      <c r="U54" s="123" t="s">
        <v>519</v>
      </c>
      <c r="V54" s="124" t="s">
        <v>519</v>
      </c>
      <c r="W54" s="122" t="s">
        <v>578</v>
      </c>
      <c r="X54" s="125">
        <v>14675648.310000001</v>
      </c>
      <c r="Y54" s="125">
        <v>12625719</v>
      </c>
      <c r="Z54" s="125">
        <v>13094495</v>
      </c>
      <c r="AA54" s="122" t="s">
        <v>578</v>
      </c>
    </row>
    <row r="55" spans="1:27" ht="31.5">
      <c r="A55" s="122" t="s">
        <v>579</v>
      </c>
      <c r="B55" s="123" t="s">
        <v>519</v>
      </c>
      <c r="C55" s="123" t="s">
        <v>542</v>
      </c>
      <c r="D55" s="123" t="s">
        <v>536</v>
      </c>
      <c r="E55" s="123" t="s">
        <v>519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 t="s">
        <v>519</v>
      </c>
      <c r="U55" s="123" t="s">
        <v>519</v>
      </c>
      <c r="V55" s="124" t="s">
        <v>519</v>
      </c>
      <c r="W55" s="122" t="s">
        <v>579</v>
      </c>
      <c r="X55" s="125">
        <v>5881308</v>
      </c>
      <c r="Y55" s="125">
        <v>5924858</v>
      </c>
      <c r="Z55" s="125">
        <v>5989858</v>
      </c>
      <c r="AA55" s="122" t="s">
        <v>579</v>
      </c>
    </row>
    <row r="56" spans="1:27" ht="47.25">
      <c r="A56" s="118" t="s">
        <v>580</v>
      </c>
      <c r="B56" s="119" t="s">
        <v>519</v>
      </c>
      <c r="C56" s="119" t="s">
        <v>544</v>
      </c>
      <c r="D56" s="119" t="s">
        <v>528</v>
      </c>
      <c r="E56" s="119" t="s">
        <v>519</v>
      </c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 t="s">
        <v>519</v>
      </c>
      <c r="U56" s="119" t="s">
        <v>519</v>
      </c>
      <c r="V56" s="120" t="s">
        <v>519</v>
      </c>
      <c r="W56" s="118" t="s">
        <v>580</v>
      </c>
      <c r="X56" s="121">
        <v>30799000</v>
      </c>
      <c r="Y56" s="121">
        <v>30799000</v>
      </c>
      <c r="Z56" s="121">
        <v>30799000</v>
      </c>
      <c r="AA56" s="118" t="s">
        <v>580</v>
      </c>
    </row>
    <row r="57" spans="1:27" ht="31.5">
      <c r="A57" s="122" t="s">
        <v>581</v>
      </c>
      <c r="B57" s="123" t="s">
        <v>519</v>
      </c>
      <c r="C57" s="123" t="s">
        <v>544</v>
      </c>
      <c r="D57" s="123" t="s">
        <v>527</v>
      </c>
      <c r="E57" s="123" t="s">
        <v>519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 t="s">
        <v>519</v>
      </c>
      <c r="U57" s="123" t="s">
        <v>519</v>
      </c>
      <c r="V57" s="124" t="s">
        <v>519</v>
      </c>
      <c r="W57" s="122" t="s">
        <v>581</v>
      </c>
      <c r="X57" s="125">
        <v>30799000</v>
      </c>
      <c r="Y57" s="125">
        <v>30799000</v>
      </c>
      <c r="Z57" s="125">
        <v>30799000</v>
      </c>
      <c r="AA57" s="122" t="s">
        <v>581</v>
      </c>
    </row>
    <row r="58" spans="1:27" ht="15.75">
      <c r="A58" s="126" t="s">
        <v>582</v>
      </c>
      <c r="B58" s="119" t="s">
        <v>519</v>
      </c>
      <c r="C58" s="119" t="s">
        <v>519</v>
      </c>
      <c r="D58" s="119" t="s">
        <v>519</v>
      </c>
      <c r="E58" s="119" t="s">
        <v>519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 t="s">
        <v>519</v>
      </c>
      <c r="U58" s="119" t="s">
        <v>519</v>
      </c>
      <c r="V58" s="120" t="s">
        <v>519</v>
      </c>
      <c r="W58" s="126" t="s">
        <v>582</v>
      </c>
      <c r="X58" s="121">
        <v>1594394002.99</v>
      </c>
      <c r="Y58" s="121">
        <v>576465825</v>
      </c>
      <c r="Z58" s="121">
        <v>577771760</v>
      </c>
      <c r="AA58" s="126" t="s">
        <v>582</v>
      </c>
    </row>
  </sheetData>
  <mergeCells count="22">
    <mergeCell ref="V12:V13"/>
    <mergeCell ref="W12:W13"/>
    <mergeCell ref="X12:X13"/>
    <mergeCell ref="Y12:Y13"/>
    <mergeCell ref="Z12:Z13"/>
    <mergeCell ref="AA12:AA13"/>
    <mergeCell ref="Y8:AA8"/>
    <mergeCell ref="Y9:AA9"/>
    <mergeCell ref="A10:AA10"/>
    <mergeCell ref="A12:A13"/>
    <mergeCell ref="B12:B13"/>
    <mergeCell ref="C12:C13"/>
    <mergeCell ref="D12:D13"/>
    <mergeCell ref="E12:S13"/>
    <mergeCell ref="T12:T13"/>
    <mergeCell ref="U12:U13"/>
    <mergeCell ref="Y1:AA1"/>
    <mergeCell ref="Y2:AA2"/>
    <mergeCell ref="Y3:AA3"/>
    <mergeCell ref="Y4:AA4"/>
    <mergeCell ref="Y6:AA6"/>
    <mergeCell ref="Y7:AA7"/>
  </mergeCells>
  <pageMargins left="1.1811023622047245" right="0.39370078740157483" top="0.78740157480314965" bottom="0.78740157480314965" header="0" footer="0"/>
  <pageSetup paperSize="9" scale="5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0"/>
  <sheetViews>
    <sheetView zoomScale="90" zoomScaleNormal="90" zoomScaleSheetLayoutView="55" zoomScalePageLayoutView="40" workbookViewId="0">
      <selection activeCell="T4" sqref="T4:V4"/>
    </sheetView>
  </sheetViews>
  <sheetFormatPr defaultColWidth="9.140625" defaultRowHeight="15"/>
  <cols>
    <col min="1" max="1" width="80.7109375" style="127" customWidth="1"/>
    <col min="2" max="2" width="15.7109375" style="127" customWidth="1"/>
    <col min="3" max="16" width="15.7109375" style="127" hidden="1" customWidth="1"/>
    <col min="17" max="17" width="9.7109375" style="127" customWidth="1"/>
    <col min="18" max="19" width="4.7109375" style="127" hidden="1" customWidth="1"/>
    <col min="20" max="22" width="16.7109375" style="127" customWidth="1"/>
    <col min="23" max="16384" width="9.140625" style="127"/>
  </cols>
  <sheetData>
    <row r="1" spans="1:22" ht="18.75">
      <c r="T1" s="128" t="s">
        <v>516</v>
      </c>
      <c r="U1" s="128"/>
      <c r="V1" s="128"/>
    </row>
    <row r="2" spans="1:22" ht="18.75">
      <c r="T2" s="129" t="s">
        <v>513</v>
      </c>
      <c r="U2" s="129"/>
      <c r="V2" s="129"/>
    </row>
    <row r="3" spans="1:22" ht="18.75">
      <c r="T3" s="129" t="s">
        <v>514</v>
      </c>
      <c r="U3" s="129"/>
      <c r="V3" s="129"/>
    </row>
    <row r="4" spans="1:22" ht="18.75">
      <c r="T4" s="129" t="s">
        <v>515</v>
      </c>
      <c r="U4" s="129"/>
      <c r="V4" s="129"/>
    </row>
    <row r="5" spans="1:22" ht="18.75">
      <c r="T5" s="130"/>
      <c r="U5" s="130"/>
      <c r="V5" s="130"/>
    </row>
    <row r="6" spans="1:22" ht="18.75">
      <c r="T6" s="128" t="s">
        <v>583</v>
      </c>
      <c r="U6" s="128"/>
      <c r="V6" s="128"/>
    </row>
    <row r="7" spans="1:22" ht="18.7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29" t="s">
        <v>513</v>
      </c>
      <c r="U7" s="129"/>
      <c r="V7" s="129"/>
    </row>
    <row r="8" spans="1:22" ht="18.7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29" t="s">
        <v>514</v>
      </c>
      <c r="U8" s="129"/>
      <c r="V8" s="129"/>
    </row>
    <row r="9" spans="1:22" ht="18.7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29" t="s">
        <v>517</v>
      </c>
      <c r="U9" s="129"/>
      <c r="V9" s="129"/>
    </row>
    <row r="10" spans="1:22" ht="56.25" customHeight="1">
      <c r="A10" s="132" t="s">
        <v>584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</row>
    <row r="11" spans="1:22" ht="18.7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4" t="s">
        <v>493</v>
      </c>
    </row>
    <row r="12" spans="1:22" ht="15.75" customHeight="1">
      <c r="A12" s="135" t="s">
        <v>520</v>
      </c>
      <c r="B12" s="136" t="s">
        <v>585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  <c r="Q12" s="139" t="s">
        <v>586</v>
      </c>
      <c r="R12" s="139" t="s">
        <v>521</v>
      </c>
      <c r="S12" s="139" t="s">
        <v>522</v>
      </c>
      <c r="T12" s="139" t="s">
        <v>523</v>
      </c>
      <c r="U12" s="139" t="s">
        <v>524</v>
      </c>
      <c r="V12" s="139" t="s">
        <v>525</v>
      </c>
    </row>
    <row r="13" spans="1:22">
      <c r="A13" s="135"/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  <c r="Q13" s="143"/>
      <c r="R13" s="143"/>
      <c r="S13" s="143"/>
      <c r="T13" s="143"/>
      <c r="U13" s="143"/>
      <c r="V13" s="143"/>
    </row>
    <row r="14" spans="1:22" ht="15" customHeight="1">
      <c r="A14" s="144">
        <v>1</v>
      </c>
      <c r="B14" s="144">
        <v>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>
        <v>3</v>
      </c>
      <c r="R14" s="144"/>
      <c r="S14" s="144"/>
      <c r="T14" s="144">
        <v>4</v>
      </c>
      <c r="U14" s="144">
        <v>5</v>
      </c>
      <c r="V14" s="144">
        <v>6</v>
      </c>
    </row>
    <row r="15" spans="1:22" ht="15.75" hidden="1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:22" ht="31.5">
      <c r="A16" s="146" t="s">
        <v>587</v>
      </c>
      <c r="B16" s="147" t="s">
        <v>588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8"/>
      <c r="R16" s="147" t="s">
        <v>519</v>
      </c>
      <c r="S16" s="147" t="s">
        <v>519</v>
      </c>
      <c r="T16" s="149">
        <v>1185943</v>
      </c>
      <c r="U16" s="149">
        <v>1000000</v>
      </c>
      <c r="V16" s="149">
        <v>1000000</v>
      </c>
    </row>
    <row r="17" spans="1:22" ht="15.75">
      <c r="A17" s="146" t="s">
        <v>589</v>
      </c>
      <c r="B17" s="147" t="s">
        <v>590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8"/>
      <c r="R17" s="147" t="s">
        <v>519</v>
      </c>
      <c r="S17" s="147" t="s">
        <v>519</v>
      </c>
      <c r="T17" s="149">
        <v>1185943</v>
      </c>
      <c r="U17" s="149">
        <v>1000000</v>
      </c>
      <c r="V17" s="149">
        <v>1000000</v>
      </c>
    </row>
    <row r="18" spans="1:22" ht="31.5">
      <c r="A18" s="146" t="s">
        <v>591</v>
      </c>
      <c r="B18" s="147" t="s">
        <v>592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8"/>
      <c r="R18" s="147" t="s">
        <v>519</v>
      </c>
      <c r="S18" s="147" t="s">
        <v>519</v>
      </c>
      <c r="T18" s="149">
        <v>130000</v>
      </c>
      <c r="U18" s="149">
        <v>130000</v>
      </c>
      <c r="V18" s="149">
        <v>130000</v>
      </c>
    </row>
    <row r="19" spans="1:22" ht="47.25">
      <c r="A19" s="146" t="s">
        <v>593</v>
      </c>
      <c r="B19" s="147" t="s">
        <v>594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8"/>
      <c r="R19" s="147" t="s">
        <v>519</v>
      </c>
      <c r="S19" s="147" t="s">
        <v>519</v>
      </c>
      <c r="T19" s="149">
        <v>50000</v>
      </c>
      <c r="U19" s="149">
        <v>50000</v>
      </c>
      <c r="V19" s="149">
        <v>50000</v>
      </c>
    </row>
    <row r="20" spans="1:22" ht="78.75">
      <c r="A20" s="150" t="s">
        <v>595</v>
      </c>
      <c r="B20" s="151" t="s">
        <v>594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2">
        <v>240</v>
      </c>
      <c r="R20" s="151" t="s">
        <v>519</v>
      </c>
      <c r="S20" s="151" t="s">
        <v>519</v>
      </c>
      <c r="T20" s="153">
        <v>50000</v>
      </c>
      <c r="U20" s="153">
        <v>50000</v>
      </c>
      <c r="V20" s="153">
        <v>50000</v>
      </c>
    </row>
    <row r="21" spans="1:22" ht="47.25">
      <c r="A21" s="146" t="s">
        <v>596</v>
      </c>
      <c r="B21" s="147" t="s">
        <v>597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8"/>
      <c r="R21" s="147" t="s">
        <v>519</v>
      </c>
      <c r="S21" s="147" t="s">
        <v>519</v>
      </c>
      <c r="T21" s="149">
        <v>50000</v>
      </c>
      <c r="U21" s="149">
        <v>50000</v>
      </c>
      <c r="V21" s="149">
        <v>50000</v>
      </c>
    </row>
    <row r="22" spans="1:22" ht="63">
      <c r="A22" s="150" t="s">
        <v>598</v>
      </c>
      <c r="B22" s="151" t="s">
        <v>597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>
        <v>240</v>
      </c>
      <c r="R22" s="151" t="s">
        <v>519</v>
      </c>
      <c r="S22" s="151" t="s">
        <v>519</v>
      </c>
      <c r="T22" s="153">
        <v>50000</v>
      </c>
      <c r="U22" s="153">
        <v>50000</v>
      </c>
      <c r="V22" s="153">
        <v>50000</v>
      </c>
    </row>
    <row r="23" spans="1:22" ht="47.25">
      <c r="A23" s="146" t="s">
        <v>599</v>
      </c>
      <c r="B23" s="147" t="s">
        <v>600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8"/>
      <c r="R23" s="147" t="s">
        <v>519</v>
      </c>
      <c r="S23" s="147" t="s">
        <v>519</v>
      </c>
      <c r="T23" s="149">
        <v>30000</v>
      </c>
      <c r="U23" s="149">
        <v>30000</v>
      </c>
      <c r="V23" s="149">
        <v>30000</v>
      </c>
    </row>
    <row r="24" spans="1:22" ht="63">
      <c r="A24" s="154" t="s">
        <v>601</v>
      </c>
      <c r="B24" s="151" t="s">
        <v>600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2">
        <v>240</v>
      </c>
      <c r="R24" s="151" t="s">
        <v>519</v>
      </c>
      <c r="S24" s="151" t="s">
        <v>519</v>
      </c>
      <c r="T24" s="153">
        <v>30000</v>
      </c>
      <c r="U24" s="153">
        <v>30000</v>
      </c>
      <c r="V24" s="153">
        <v>30000</v>
      </c>
    </row>
    <row r="25" spans="1:22" ht="31.5">
      <c r="A25" s="146" t="s">
        <v>602</v>
      </c>
      <c r="B25" s="147" t="s">
        <v>603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8"/>
      <c r="R25" s="147" t="s">
        <v>519</v>
      </c>
      <c r="S25" s="147" t="s">
        <v>519</v>
      </c>
      <c r="T25" s="149">
        <v>1055943</v>
      </c>
      <c r="U25" s="149">
        <v>870000</v>
      </c>
      <c r="V25" s="149">
        <v>870000</v>
      </c>
    </row>
    <row r="26" spans="1:22" ht="63">
      <c r="A26" s="146" t="s">
        <v>604</v>
      </c>
      <c r="B26" s="147" t="s">
        <v>605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8"/>
      <c r="R26" s="147" t="s">
        <v>519</v>
      </c>
      <c r="S26" s="147" t="s">
        <v>519</v>
      </c>
      <c r="T26" s="149">
        <v>200000</v>
      </c>
      <c r="U26" s="149">
        <v>500000</v>
      </c>
      <c r="V26" s="149">
        <v>500000</v>
      </c>
    </row>
    <row r="27" spans="1:22" ht="94.5">
      <c r="A27" s="150" t="s">
        <v>606</v>
      </c>
      <c r="B27" s="151" t="s">
        <v>605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2">
        <v>810</v>
      </c>
      <c r="R27" s="151" t="s">
        <v>519</v>
      </c>
      <c r="S27" s="151" t="s">
        <v>519</v>
      </c>
      <c r="T27" s="153">
        <v>200000</v>
      </c>
      <c r="U27" s="153">
        <v>500000</v>
      </c>
      <c r="V27" s="153">
        <v>500000</v>
      </c>
    </row>
    <row r="28" spans="1:22" ht="31.5">
      <c r="A28" s="146" t="s">
        <v>607</v>
      </c>
      <c r="B28" s="147" t="s">
        <v>608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8"/>
      <c r="R28" s="147" t="s">
        <v>519</v>
      </c>
      <c r="S28" s="147" t="s">
        <v>519</v>
      </c>
      <c r="T28" s="149">
        <v>100000</v>
      </c>
      <c r="U28" s="149">
        <v>100000</v>
      </c>
      <c r="V28" s="149">
        <v>100000</v>
      </c>
    </row>
    <row r="29" spans="1:22" ht="78.75">
      <c r="A29" s="150" t="s">
        <v>609</v>
      </c>
      <c r="B29" s="151" t="s">
        <v>608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2">
        <v>810</v>
      </c>
      <c r="R29" s="151" t="s">
        <v>519</v>
      </c>
      <c r="S29" s="151" t="s">
        <v>519</v>
      </c>
      <c r="T29" s="153">
        <v>100000</v>
      </c>
      <c r="U29" s="153">
        <v>100000</v>
      </c>
      <c r="V29" s="153">
        <v>100000</v>
      </c>
    </row>
    <row r="30" spans="1:22" ht="47.25">
      <c r="A30" s="146" t="s">
        <v>610</v>
      </c>
      <c r="B30" s="147" t="s">
        <v>611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7" t="s">
        <v>519</v>
      </c>
      <c r="S30" s="147" t="s">
        <v>519</v>
      </c>
      <c r="T30" s="149">
        <v>100000</v>
      </c>
      <c r="U30" s="149">
        <v>100000</v>
      </c>
      <c r="V30" s="149">
        <v>100000</v>
      </c>
    </row>
    <row r="31" spans="1:22" ht="78.75">
      <c r="A31" s="150" t="s">
        <v>612</v>
      </c>
      <c r="B31" s="151" t="s">
        <v>611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2">
        <v>810</v>
      </c>
      <c r="R31" s="151" t="s">
        <v>519</v>
      </c>
      <c r="S31" s="151" t="s">
        <v>519</v>
      </c>
      <c r="T31" s="153">
        <v>100000</v>
      </c>
      <c r="U31" s="153">
        <v>100000</v>
      </c>
      <c r="V31" s="153">
        <v>100000</v>
      </c>
    </row>
    <row r="32" spans="1:22" ht="63">
      <c r="A32" s="146" t="s">
        <v>613</v>
      </c>
      <c r="B32" s="147" t="s">
        <v>614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  <c r="R32" s="147" t="s">
        <v>519</v>
      </c>
      <c r="S32" s="147" t="s">
        <v>519</v>
      </c>
      <c r="T32" s="149">
        <v>100000</v>
      </c>
      <c r="U32" s="149">
        <v>100000</v>
      </c>
      <c r="V32" s="149">
        <v>100000</v>
      </c>
    </row>
    <row r="33" spans="1:22" ht="94.5">
      <c r="A33" s="150" t="s">
        <v>615</v>
      </c>
      <c r="B33" s="151" t="s">
        <v>614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>
        <v>810</v>
      </c>
      <c r="R33" s="151" t="s">
        <v>519</v>
      </c>
      <c r="S33" s="151" t="s">
        <v>519</v>
      </c>
      <c r="T33" s="153">
        <v>100000</v>
      </c>
      <c r="U33" s="153">
        <v>100000</v>
      </c>
      <c r="V33" s="153">
        <v>100000</v>
      </c>
    </row>
    <row r="34" spans="1:22" ht="63">
      <c r="A34" s="146" t="s">
        <v>616</v>
      </c>
      <c r="B34" s="147" t="s">
        <v>617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  <c r="R34" s="147" t="s">
        <v>519</v>
      </c>
      <c r="S34" s="147" t="s">
        <v>519</v>
      </c>
      <c r="T34" s="149">
        <v>50000</v>
      </c>
      <c r="U34" s="149">
        <v>50000</v>
      </c>
      <c r="V34" s="149">
        <v>50000</v>
      </c>
    </row>
    <row r="35" spans="1:22" ht="94.5">
      <c r="A35" s="150" t="s">
        <v>618</v>
      </c>
      <c r="B35" s="151" t="s">
        <v>617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>
        <v>810</v>
      </c>
      <c r="R35" s="151" t="s">
        <v>519</v>
      </c>
      <c r="S35" s="151" t="s">
        <v>519</v>
      </c>
      <c r="T35" s="153">
        <v>50000</v>
      </c>
      <c r="U35" s="153">
        <v>50000</v>
      </c>
      <c r="V35" s="153">
        <v>50000</v>
      </c>
    </row>
    <row r="36" spans="1:22" ht="47.25">
      <c r="A36" s="146" t="s">
        <v>619</v>
      </c>
      <c r="B36" s="147" t="s">
        <v>620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8"/>
      <c r="R36" s="147" t="s">
        <v>519</v>
      </c>
      <c r="S36" s="147" t="s">
        <v>519</v>
      </c>
      <c r="T36" s="149">
        <v>20000</v>
      </c>
      <c r="U36" s="149">
        <v>20000</v>
      </c>
      <c r="V36" s="149">
        <v>20000</v>
      </c>
    </row>
    <row r="37" spans="1:22" ht="94.5">
      <c r="A37" s="150" t="s">
        <v>621</v>
      </c>
      <c r="B37" s="151" t="s">
        <v>620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2">
        <v>810</v>
      </c>
      <c r="R37" s="151" t="s">
        <v>519</v>
      </c>
      <c r="S37" s="151" t="s">
        <v>519</v>
      </c>
      <c r="T37" s="153">
        <v>20000</v>
      </c>
      <c r="U37" s="153">
        <v>20000</v>
      </c>
      <c r="V37" s="153">
        <v>20000</v>
      </c>
    </row>
    <row r="38" spans="1:22" ht="78.75">
      <c r="A38" s="155" t="s">
        <v>622</v>
      </c>
      <c r="B38" s="147" t="s">
        <v>623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8"/>
      <c r="R38" s="147" t="s">
        <v>519</v>
      </c>
      <c r="S38" s="147" t="s">
        <v>519</v>
      </c>
      <c r="T38" s="149">
        <v>485943</v>
      </c>
      <c r="U38" s="149">
        <v>0</v>
      </c>
      <c r="V38" s="149">
        <v>0</v>
      </c>
    </row>
    <row r="39" spans="1:22" ht="94.5">
      <c r="A39" s="150" t="s">
        <v>624</v>
      </c>
      <c r="B39" s="151" t="s">
        <v>623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2">
        <v>810</v>
      </c>
      <c r="R39" s="151" t="s">
        <v>519</v>
      </c>
      <c r="S39" s="151" t="s">
        <v>519</v>
      </c>
      <c r="T39" s="153">
        <v>485943</v>
      </c>
      <c r="U39" s="153">
        <v>0</v>
      </c>
      <c r="V39" s="153">
        <v>0</v>
      </c>
    </row>
    <row r="40" spans="1:22" ht="47.25">
      <c r="A40" s="146" t="s">
        <v>625</v>
      </c>
      <c r="B40" s="147" t="s">
        <v>626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8"/>
      <c r="R40" s="147" t="s">
        <v>519</v>
      </c>
      <c r="S40" s="147" t="s">
        <v>519</v>
      </c>
      <c r="T40" s="149">
        <v>382149.12</v>
      </c>
      <c r="U40" s="149">
        <v>150000</v>
      </c>
      <c r="V40" s="149">
        <v>150000</v>
      </c>
    </row>
    <row r="41" spans="1:22" ht="15.75">
      <c r="A41" s="146" t="s">
        <v>627</v>
      </c>
      <c r="B41" s="147" t="s">
        <v>628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8"/>
      <c r="R41" s="147" t="s">
        <v>519</v>
      </c>
      <c r="S41" s="147" t="s">
        <v>519</v>
      </c>
      <c r="T41" s="149">
        <v>382149.12</v>
      </c>
      <c r="U41" s="149">
        <v>150000</v>
      </c>
      <c r="V41" s="149">
        <v>150000</v>
      </c>
    </row>
    <row r="42" spans="1:22" ht="31.5">
      <c r="A42" s="146" t="s">
        <v>629</v>
      </c>
      <c r="B42" s="147" t="s">
        <v>630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8"/>
      <c r="R42" s="147" t="s">
        <v>519</v>
      </c>
      <c r="S42" s="147" t="s">
        <v>519</v>
      </c>
      <c r="T42" s="149">
        <v>150000</v>
      </c>
      <c r="U42" s="149">
        <v>150000</v>
      </c>
      <c r="V42" s="149">
        <v>150000</v>
      </c>
    </row>
    <row r="43" spans="1:22" ht="31.5">
      <c r="A43" s="146" t="s">
        <v>631</v>
      </c>
      <c r="B43" s="147" t="s">
        <v>632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8"/>
      <c r="R43" s="147" t="s">
        <v>519</v>
      </c>
      <c r="S43" s="147" t="s">
        <v>519</v>
      </c>
      <c r="T43" s="149">
        <v>150000</v>
      </c>
      <c r="U43" s="149">
        <v>150000</v>
      </c>
      <c r="V43" s="149">
        <v>150000</v>
      </c>
    </row>
    <row r="44" spans="1:22" ht="63">
      <c r="A44" s="154" t="s">
        <v>633</v>
      </c>
      <c r="B44" s="151" t="s">
        <v>632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2">
        <v>810</v>
      </c>
      <c r="R44" s="151" t="s">
        <v>519</v>
      </c>
      <c r="S44" s="151" t="s">
        <v>519</v>
      </c>
      <c r="T44" s="153">
        <v>150000</v>
      </c>
      <c r="U44" s="153">
        <v>150000</v>
      </c>
      <c r="V44" s="153">
        <v>150000</v>
      </c>
    </row>
    <row r="45" spans="1:22" ht="31.5">
      <c r="A45" s="146" t="s">
        <v>634</v>
      </c>
      <c r="B45" s="147" t="s">
        <v>635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8"/>
      <c r="R45" s="147" t="s">
        <v>519</v>
      </c>
      <c r="S45" s="147" t="s">
        <v>519</v>
      </c>
      <c r="T45" s="149">
        <v>232149.12</v>
      </c>
      <c r="U45" s="149">
        <v>0</v>
      </c>
      <c r="V45" s="149">
        <v>0</v>
      </c>
    </row>
    <row r="46" spans="1:22" ht="15.75">
      <c r="A46" s="146" t="s">
        <v>636</v>
      </c>
      <c r="B46" s="147" t="s">
        <v>637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8"/>
      <c r="R46" s="147" t="s">
        <v>519</v>
      </c>
      <c r="S46" s="147" t="s">
        <v>519</v>
      </c>
      <c r="T46" s="149">
        <v>232149.12</v>
      </c>
      <c r="U46" s="149">
        <v>0</v>
      </c>
      <c r="V46" s="149">
        <v>0</v>
      </c>
    </row>
    <row r="47" spans="1:22" ht="47.25">
      <c r="A47" s="154" t="s">
        <v>638</v>
      </c>
      <c r="B47" s="151" t="s">
        <v>637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2">
        <v>240</v>
      </c>
      <c r="R47" s="151" t="s">
        <v>519</v>
      </c>
      <c r="S47" s="151" t="s">
        <v>519</v>
      </c>
      <c r="T47" s="153">
        <v>232149.12</v>
      </c>
      <c r="U47" s="153">
        <v>0</v>
      </c>
      <c r="V47" s="153">
        <v>0</v>
      </c>
    </row>
    <row r="48" spans="1:22" ht="31.5">
      <c r="A48" s="146" t="s">
        <v>639</v>
      </c>
      <c r="B48" s="147" t="s">
        <v>640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8"/>
      <c r="R48" s="147" t="s">
        <v>519</v>
      </c>
      <c r="S48" s="147" t="s">
        <v>519</v>
      </c>
      <c r="T48" s="149">
        <v>1051956</v>
      </c>
      <c r="U48" s="149">
        <v>200000</v>
      </c>
      <c r="V48" s="149">
        <v>200000</v>
      </c>
    </row>
    <row r="49" spans="1:22" ht="15.75">
      <c r="A49" s="146" t="s">
        <v>641</v>
      </c>
      <c r="B49" s="147" t="s">
        <v>642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8"/>
      <c r="R49" s="147" t="s">
        <v>519</v>
      </c>
      <c r="S49" s="147" t="s">
        <v>519</v>
      </c>
      <c r="T49" s="149">
        <v>1041956</v>
      </c>
      <c r="U49" s="149">
        <v>190000</v>
      </c>
      <c r="V49" s="149">
        <v>190000</v>
      </c>
    </row>
    <row r="50" spans="1:22" ht="31.5">
      <c r="A50" s="146" t="s">
        <v>591</v>
      </c>
      <c r="B50" s="147" t="s">
        <v>643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8"/>
      <c r="R50" s="147" t="s">
        <v>519</v>
      </c>
      <c r="S50" s="147" t="s">
        <v>519</v>
      </c>
      <c r="T50" s="149">
        <v>1041956</v>
      </c>
      <c r="U50" s="149">
        <v>190000</v>
      </c>
      <c r="V50" s="149">
        <v>190000</v>
      </c>
    </row>
    <row r="51" spans="1:22" ht="15.75">
      <c r="A51" s="146" t="s">
        <v>644</v>
      </c>
      <c r="B51" s="147" t="s">
        <v>645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8"/>
      <c r="R51" s="147" t="s">
        <v>519</v>
      </c>
      <c r="S51" s="147" t="s">
        <v>519</v>
      </c>
      <c r="T51" s="149">
        <v>666000</v>
      </c>
      <c r="U51" s="149">
        <v>90000</v>
      </c>
      <c r="V51" s="149">
        <v>90000</v>
      </c>
    </row>
    <row r="52" spans="1:22" ht="31.5">
      <c r="A52" s="154" t="s">
        <v>646</v>
      </c>
      <c r="B52" s="151" t="s">
        <v>645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2">
        <v>240</v>
      </c>
      <c r="R52" s="151" t="s">
        <v>519</v>
      </c>
      <c r="S52" s="151" t="s">
        <v>519</v>
      </c>
      <c r="T52" s="153">
        <v>666000</v>
      </c>
      <c r="U52" s="153">
        <v>90000</v>
      </c>
      <c r="V52" s="153">
        <v>90000</v>
      </c>
    </row>
    <row r="53" spans="1:22" ht="15.75">
      <c r="A53" s="146" t="s">
        <v>647</v>
      </c>
      <c r="B53" s="147" t="s">
        <v>648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8"/>
      <c r="R53" s="147" t="s">
        <v>519</v>
      </c>
      <c r="S53" s="147" t="s">
        <v>519</v>
      </c>
      <c r="T53" s="149">
        <v>100000</v>
      </c>
      <c r="U53" s="149">
        <v>100000</v>
      </c>
      <c r="V53" s="149">
        <v>100000</v>
      </c>
    </row>
    <row r="54" spans="1:22" ht="47.25">
      <c r="A54" s="154" t="s">
        <v>649</v>
      </c>
      <c r="B54" s="151" t="s">
        <v>648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2">
        <v>240</v>
      </c>
      <c r="R54" s="151" t="s">
        <v>519</v>
      </c>
      <c r="S54" s="151" t="s">
        <v>519</v>
      </c>
      <c r="T54" s="153">
        <v>100000</v>
      </c>
      <c r="U54" s="153">
        <v>100000</v>
      </c>
      <c r="V54" s="153">
        <v>100000</v>
      </c>
    </row>
    <row r="55" spans="1:22" ht="15.75">
      <c r="A55" s="146" t="s">
        <v>650</v>
      </c>
      <c r="B55" s="147" t="s">
        <v>651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8"/>
      <c r="R55" s="147" t="s">
        <v>519</v>
      </c>
      <c r="S55" s="147" t="s">
        <v>519</v>
      </c>
      <c r="T55" s="149">
        <v>275956</v>
      </c>
      <c r="U55" s="149">
        <v>0</v>
      </c>
      <c r="V55" s="149">
        <v>0</v>
      </c>
    </row>
    <row r="56" spans="1:22" ht="47.25">
      <c r="A56" s="154" t="s">
        <v>652</v>
      </c>
      <c r="B56" s="151" t="s">
        <v>651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2">
        <v>240</v>
      </c>
      <c r="R56" s="151" t="s">
        <v>519</v>
      </c>
      <c r="S56" s="151" t="s">
        <v>519</v>
      </c>
      <c r="T56" s="153">
        <v>275956</v>
      </c>
      <c r="U56" s="153">
        <v>0</v>
      </c>
      <c r="V56" s="153">
        <v>0</v>
      </c>
    </row>
    <row r="57" spans="1:22" ht="31.5">
      <c r="A57" s="146" t="s">
        <v>653</v>
      </c>
      <c r="B57" s="147" t="s">
        <v>654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8"/>
      <c r="R57" s="147" t="s">
        <v>519</v>
      </c>
      <c r="S57" s="147" t="s">
        <v>519</v>
      </c>
      <c r="T57" s="149">
        <v>10000</v>
      </c>
      <c r="U57" s="149">
        <v>10000</v>
      </c>
      <c r="V57" s="149">
        <v>10000</v>
      </c>
    </row>
    <row r="58" spans="1:22" ht="31.5">
      <c r="A58" s="146" t="s">
        <v>591</v>
      </c>
      <c r="B58" s="147" t="s">
        <v>655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8"/>
      <c r="R58" s="147" t="s">
        <v>519</v>
      </c>
      <c r="S58" s="147" t="s">
        <v>519</v>
      </c>
      <c r="T58" s="149">
        <v>10000</v>
      </c>
      <c r="U58" s="149">
        <v>10000</v>
      </c>
      <c r="V58" s="149">
        <v>10000</v>
      </c>
    </row>
    <row r="59" spans="1:22" ht="15.75">
      <c r="A59" s="146" t="s">
        <v>656</v>
      </c>
      <c r="B59" s="147" t="s">
        <v>657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8"/>
      <c r="R59" s="147" t="s">
        <v>519</v>
      </c>
      <c r="S59" s="147" t="s">
        <v>519</v>
      </c>
      <c r="T59" s="149">
        <v>10000</v>
      </c>
      <c r="U59" s="149">
        <v>10000</v>
      </c>
      <c r="V59" s="149">
        <v>10000</v>
      </c>
    </row>
    <row r="60" spans="1:22" ht="47.25">
      <c r="A60" s="154" t="s">
        <v>658</v>
      </c>
      <c r="B60" s="151" t="s">
        <v>657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2">
        <v>240</v>
      </c>
      <c r="R60" s="151" t="s">
        <v>519</v>
      </c>
      <c r="S60" s="151" t="s">
        <v>519</v>
      </c>
      <c r="T60" s="153">
        <v>10000</v>
      </c>
      <c r="U60" s="153">
        <v>10000</v>
      </c>
      <c r="V60" s="153">
        <v>10000</v>
      </c>
    </row>
    <row r="61" spans="1:22" ht="47.25">
      <c r="A61" s="146" t="s">
        <v>659</v>
      </c>
      <c r="B61" s="147" t="s">
        <v>660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8"/>
      <c r="R61" s="147" t="s">
        <v>519</v>
      </c>
      <c r="S61" s="147" t="s">
        <v>519</v>
      </c>
      <c r="T61" s="149">
        <v>1239761</v>
      </c>
      <c r="U61" s="149">
        <v>200000</v>
      </c>
      <c r="V61" s="149">
        <v>200000</v>
      </c>
    </row>
    <row r="62" spans="1:22" ht="31.5">
      <c r="A62" s="146" t="s">
        <v>661</v>
      </c>
      <c r="B62" s="147" t="s">
        <v>662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8"/>
      <c r="R62" s="147" t="s">
        <v>519</v>
      </c>
      <c r="S62" s="147" t="s">
        <v>519</v>
      </c>
      <c r="T62" s="149">
        <v>1239761</v>
      </c>
      <c r="U62" s="149">
        <v>200000</v>
      </c>
      <c r="V62" s="149">
        <v>200000</v>
      </c>
    </row>
    <row r="63" spans="1:22" ht="31.5">
      <c r="A63" s="146" t="s">
        <v>663</v>
      </c>
      <c r="B63" s="147" t="s">
        <v>664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8"/>
      <c r="R63" s="147" t="s">
        <v>519</v>
      </c>
      <c r="S63" s="147" t="s">
        <v>519</v>
      </c>
      <c r="T63" s="149">
        <v>1239761</v>
      </c>
      <c r="U63" s="149">
        <v>200000</v>
      </c>
      <c r="V63" s="149">
        <v>200000</v>
      </c>
    </row>
    <row r="64" spans="1:22" ht="31.5">
      <c r="A64" s="146" t="s">
        <v>665</v>
      </c>
      <c r="B64" s="147" t="s">
        <v>666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8"/>
      <c r="R64" s="147" t="s">
        <v>519</v>
      </c>
      <c r="S64" s="147" t="s">
        <v>519</v>
      </c>
      <c r="T64" s="149">
        <v>596741</v>
      </c>
      <c r="U64" s="149">
        <v>200000</v>
      </c>
      <c r="V64" s="149">
        <v>200000</v>
      </c>
    </row>
    <row r="65" spans="1:22" ht="63">
      <c r="A65" s="154" t="s">
        <v>667</v>
      </c>
      <c r="B65" s="151" t="s">
        <v>666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2">
        <v>240</v>
      </c>
      <c r="R65" s="151" t="s">
        <v>519</v>
      </c>
      <c r="S65" s="151" t="s">
        <v>519</v>
      </c>
      <c r="T65" s="153">
        <v>53969</v>
      </c>
      <c r="U65" s="153">
        <v>0</v>
      </c>
      <c r="V65" s="153">
        <v>0</v>
      </c>
    </row>
    <row r="66" spans="1:22" ht="47.25">
      <c r="A66" s="154" t="s">
        <v>668</v>
      </c>
      <c r="B66" s="151" t="s">
        <v>666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2">
        <v>620</v>
      </c>
      <c r="R66" s="151" t="s">
        <v>519</v>
      </c>
      <c r="S66" s="151" t="s">
        <v>519</v>
      </c>
      <c r="T66" s="153">
        <v>542772</v>
      </c>
      <c r="U66" s="153">
        <v>200000</v>
      </c>
      <c r="V66" s="153">
        <v>200000</v>
      </c>
    </row>
    <row r="67" spans="1:22" ht="31.5">
      <c r="A67" s="146" t="s">
        <v>669</v>
      </c>
      <c r="B67" s="147" t="s">
        <v>670</v>
      </c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8"/>
      <c r="R67" s="147" t="s">
        <v>519</v>
      </c>
      <c r="S67" s="147" t="s">
        <v>519</v>
      </c>
      <c r="T67" s="149">
        <v>643020</v>
      </c>
      <c r="U67" s="149">
        <v>0</v>
      </c>
      <c r="V67" s="149">
        <v>0</v>
      </c>
    </row>
    <row r="68" spans="1:22" ht="31.5">
      <c r="A68" s="154" t="s">
        <v>671</v>
      </c>
      <c r="B68" s="151" t="s">
        <v>670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2">
        <v>620</v>
      </c>
      <c r="R68" s="151" t="s">
        <v>519</v>
      </c>
      <c r="S68" s="151" t="s">
        <v>519</v>
      </c>
      <c r="T68" s="153">
        <v>643020</v>
      </c>
      <c r="U68" s="153">
        <v>0</v>
      </c>
      <c r="V68" s="153">
        <v>0</v>
      </c>
    </row>
    <row r="69" spans="1:22" ht="63">
      <c r="A69" s="146" t="s">
        <v>672</v>
      </c>
      <c r="B69" s="147" t="s">
        <v>673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8"/>
      <c r="R69" s="147" t="s">
        <v>519</v>
      </c>
      <c r="S69" s="147" t="s">
        <v>519</v>
      </c>
      <c r="T69" s="149">
        <v>12162509</v>
      </c>
      <c r="U69" s="149">
        <v>11806650</v>
      </c>
      <c r="V69" s="149">
        <v>11806650</v>
      </c>
    </row>
    <row r="70" spans="1:22" ht="31.5">
      <c r="A70" s="146" t="s">
        <v>674</v>
      </c>
      <c r="B70" s="147" t="s">
        <v>675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8"/>
      <c r="R70" s="147" t="s">
        <v>519</v>
      </c>
      <c r="S70" s="147" t="s">
        <v>519</v>
      </c>
      <c r="T70" s="149">
        <v>500000</v>
      </c>
      <c r="U70" s="149">
        <v>300000</v>
      </c>
      <c r="V70" s="149">
        <v>300000</v>
      </c>
    </row>
    <row r="71" spans="1:22" ht="31.5">
      <c r="A71" s="146" t="s">
        <v>591</v>
      </c>
      <c r="B71" s="147" t="s">
        <v>676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8"/>
      <c r="R71" s="147" t="s">
        <v>519</v>
      </c>
      <c r="S71" s="147" t="s">
        <v>519</v>
      </c>
      <c r="T71" s="149">
        <v>500000</v>
      </c>
      <c r="U71" s="149">
        <v>300000</v>
      </c>
      <c r="V71" s="149">
        <v>300000</v>
      </c>
    </row>
    <row r="72" spans="1:22" ht="31.5">
      <c r="A72" s="146" t="s">
        <v>677</v>
      </c>
      <c r="B72" s="147" t="s">
        <v>678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8"/>
      <c r="R72" s="147" t="s">
        <v>519</v>
      </c>
      <c r="S72" s="147" t="s">
        <v>519</v>
      </c>
      <c r="T72" s="149">
        <v>500000</v>
      </c>
      <c r="U72" s="149">
        <v>300000</v>
      </c>
      <c r="V72" s="149">
        <v>300000</v>
      </c>
    </row>
    <row r="73" spans="1:22" ht="47.25">
      <c r="A73" s="154" t="s">
        <v>679</v>
      </c>
      <c r="B73" s="151" t="s">
        <v>678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2">
        <v>240</v>
      </c>
      <c r="R73" s="151" t="s">
        <v>519</v>
      </c>
      <c r="S73" s="151" t="s">
        <v>519</v>
      </c>
      <c r="T73" s="153">
        <v>500000</v>
      </c>
      <c r="U73" s="153">
        <v>300000</v>
      </c>
      <c r="V73" s="153">
        <v>300000</v>
      </c>
    </row>
    <row r="74" spans="1:22" ht="15.75">
      <c r="A74" s="146" t="s">
        <v>680</v>
      </c>
      <c r="B74" s="147" t="s">
        <v>681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8"/>
      <c r="R74" s="147" t="s">
        <v>519</v>
      </c>
      <c r="S74" s="147" t="s">
        <v>519</v>
      </c>
      <c r="T74" s="149">
        <v>11662509</v>
      </c>
      <c r="U74" s="149">
        <v>11506650</v>
      </c>
      <c r="V74" s="149">
        <v>11506650</v>
      </c>
    </row>
    <row r="75" spans="1:22" ht="15.75">
      <c r="A75" s="146" t="s">
        <v>682</v>
      </c>
      <c r="B75" s="147" t="s">
        <v>683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8"/>
      <c r="R75" s="147" t="s">
        <v>519</v>
      </c>
      <c r="S75" s="147" t="s">
        <v>519</v>
      </c>
      <c r="T75" s="149">
        <v>11362509</v>
      </c>
      <c r="U75" s="149">
        <v>11406650</v>
      </c>
      <c r="V75" s="149">
        <v>11406650</v>
      </c>
    </row>
    <row r="76" spans="1:22" ht="31.5">
      <c r="A76" s="146" t="s">
        <v>684</v>
      </c>
      <c r="B76" s="147" t="s">
        <v>685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8"/>
      <c r="R76" s="147" t="s">
        <v>519</v>
      </c>
      <c r="S76" s="147" t="s">
        <v>519</v>
      </c>
      <c r="T76" s="149">
        <v>11362509</v>
      </c>
      <c r="U76" s="149">
        <v>11406650</v>
      </c>
      <c r="V76" s="149">
        <v>11406650</v>
      </c>
    </row>
    <row r="77" spans="1:22" ht="47.25">
      <c r="A77" s="154" t="s">
        <v>686</v>
      </c>
      <c r="B77" s="151" t="s">
        <v>685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2">
        <v>110</v>
      </c>
      <c r="R77" s="151" t="s">
        <v>519</v>
      </c>
      <c r="S77" s="151" t="s">
        <v>519</v>
      </c>
      <c r="T77" s="153">
        <v>9609245</v>
      </c>
      <c r="U77" s="153">
        <v>9551086</v>
      </c>
      <c r="V77" s="153">
        <v>9551086</v>
      </c>
    </row>
    <row r="78" spans="1:22" ht="47.25">
      <c r="A78" s="154" t="s">
        <v>687</v>
      </c>
      <c r="B78" s="151" t="s">
        <v>685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2">
        <v>240</v>
      </c>
      <c r="R78" s="151" t="s">
        <v>519</v>
      </c>
      <c r="S78" s="151" t="s">
        <v>519</v>
      </c>
      <c r="T78" s="153">
        <v>1690995.54</v>
      </c>
      <c r="U78" s="153">
        <v>1778564</v>
      </c>
      <c r="V78" s="153">
        <v>1778564</v>
      </c>
    </row>
    <row r="79" spans="1:22" ht="31.5">
      <c r="A79" s="154" t="s">
        <v>688</v>
      </c>
      <c r="B79" s="151" t="s">
        <v>685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2">
        <v>850</v>
      </c>
      <c r="R79" s="151" t="s">
        <v>519</v>
      </c>
      <c r="S79" s="151" t="s">
        <v>519</v>
      </c>
      <c r="T79" s="153">
        <v>62268.46</v>
      </c>
      <c r="U79" s="153">
        <v>77000</v>
      </c>
      <c r="V79" s="153">
        <v>77000</v>
      </c>
    </row>
    <row r="80" spans="1:22" ht="31.5">
      <c r="A80" s="146" t="s">
        <v>591</v>
      </c>
      <c r="B80" s="147" t="s">
        <v>689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8"/>
      <c r="R80" s="147" t="s">
        <v>519</v>
      </c>
      <c r="S80" s="147" t="s">
        <v>519</v>
      </c>
      <c r="T80" s="149">
        <v>300000</v>
      </c>
      <c r="U80" s="149">
        <v>100000</v>
      </c>
      <c r="V80" s="149">
        <v>100000</v>
      </c>
    </row>
    <row r="81" spans="1:22" ht="15.75">
      <c r="A81" s="146" t="s">
        <v>690</v>
      </c>
      <c r="B81" s="147" t="s">
        <v>691</v>
      </c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8"/>
      <c r="R81" s="147" t="s">
        <v>519</v>
      </c>
      <c r="S81" s="147" t="s">
        <v>519</v>
      </c>
      <c r="T81" s="149">
        <v>300000</v>
      </c>
      <c r="U81" s="149">
        <v>100000</v>
      </c>
      <c r="V81" s="149">
        <v>100000</v>
      </c>
    </row>
    <row r="82" spans="1:22" ht="31.5">
      <c r="A82" s="154" t="s">
        <v>692</v>
      </c>
      <c r="B82" s="151" t="s">
        <v>691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2">
        <v>240</v>
      </c>
      <c r="R82" s="151" t="s">
        <v>519</v>
      </c>
      <c r="S82" s="151" t="s">
        <v>519</v>
      </c>
      <c r="T82" s="153">
        <v>300000</v>
      </c>
      <c r="U82" s="153">
        <v>100000</v>
      </c>
      <c r="V82" s="153">
        <v>100000</v>
      </c>
    </row>
    <row r="83" spans="1:22" ht="31.5">
      <c r="A83" s="146" t="s">
        <v>693</v>
      </c>
      <c r="B83" s="147" t="s">
        <v>694</v>
      </c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8"/>
      <c r="R83" s="147" t="s">
        <v>519</v>
      </c>
      <c r="S83" s="147" t="s">
        <v>519</v>
      </c>
      <c r="T83" s="149">
        <v>51704039.909999996</v>
      </c>
      <c r="U83" s="149">
        <v>27515577</v>
      </c>
      <c r="V83" s="149">
        <v>27484353</v>
      </c>
    </row>
    <row r="84" spans="1:22" ht="47.25">
      <c r="A84" s="146" t="s">
        <v>695</v>
      </c>
      <c r="B84" s="147" t="s">
        <v>696</v>
      </c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8"/>
      <c r="R84" s="147" t="s">
        <v>519</v>
      </c>
      <c r="S84" s="147" t="s">
        <v>519</v>
      </c>
      <c r="T84" s="149">
        <v>38747083.600000001</v>
      </c>
      <c r="U84" s="149">
        <v>16650000</v>
      </c>
      <c r="V84" s="149">
        <v>16150000</v>
      </c>
    </row>
    <row r="85" spans="1:22" ht="15.75">
      <c r="A85" s="146" t="s">
        <v>697</v>
      </c>
      <c r="B85" s="147" t="s">
        <v>698</v>
      </c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8"/>
      <c r="R85" s="147" t="s">
        <v>519</v>
      </c>
      <c r="S85" s="147" t="s">
        <v>519</v>
      </c>
      <c r="T85" s="149">
        <v>26004583.600000001</v>
      </c>
      <c r="U85" s="149">
        <v>2110000</v>
      </c>
      <c r="V85" s="149">
        <v>1145000</v>
      </c>
    </row>
    <row r="86" spans="1:22" ht="31.5">
      <c r="A86" s="146" t="s">
        <v>699</v>
      </c>
      <c r="B86" s="147" t="s">
        <v>700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8"/>
      <c r="R86" s="147" t="s">
        <v>519</v>
      </c>
      <c r="S86" s="147" t="s">
        <v>519</v>
      </c>
      <c r="T86" s="149">
        <v>20228702.100000001</v>
      </c>
      <c r="U86" s="149">
        <v>0</v>
      </c>
      <c r="V86" s="149">
        <v>0</v>
      </c>
    </row>
    <row r="87" spans="1:22" ht="31.5">
      <c r="A87" s="154" t="s">
        <v>701</v>
      </c>
      <c r="B87" s="151" t="s">
        <v>700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2">
        <v>410</v>
      </c>
      <c r="R87" s="151" t="s">
        <v>519</v>
      </c>
      <c r="S87" s="151" t="s">
        <v>519</v>
      </c>
      <c r="T87" s="153">
        <v>14082462</v>
      </c>
      <c r="U87" s="153">
        <v>0</v>
      </c>
      <c r="V87" s="153">
        <v>0</v>
      </c>
    </row>
    <row r="88" spans="1:22" ht="110.25">
      <c r="A88" s="150" t="s">
        <v>702</v>
      </c>
      <c r="B88" s="151" t="s">
        <v>700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2">
        <v>460</v>
      </c>
      <c r="R88" s="151" t="s">
        <v>519</v>
      </c>
      <c r="S88" s="151" t="s">
        <v>519</v>
      </c>
      <c r="T88" s="153">
        <v>6146240.0999999996</v>
      </c>
      <c r="U88" s="153">
        <v>0</v>
      </c>
      <c r="V88" s="153">
        <v>0</v>
      </c>
    </row>
    <row r="89" spans="1:22" ht="31.5">
      <c r="A89" s="146" t="s">
        <v>703</v>
      </c>
      <c r="B89" s="147" t="s">
        <v>704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8"/>
      <c r="R89" s="147" t="s">
        <v>519</v>
      </c>
      <c r="S89" s="147" t="s">
        <v>519</v>
      </c>
      <c r="T89" s="149">
        <v>5775881.5</v>
      </c>
      <c r="U89" s="149">
        <v>2110000</v>
      </c>
      <c r="V89" s="149">
        <v>1145000</v>
      </c>
    </row>
    <row r="90" spans="1:22" ht="47.25">
      <c r="A90" s="154" t="s">
        <v>705</v>
      </c>
      <c r="B90" s="151" t="s">
        <v>704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2">
        <v>240</v>
      </c>
      <c r="R90" s="151" t="s">
        <v>519</v>
      </c>
      <c r="S90" s="151" t="s">
        <v>519</v>
      </c>
      <c r="T90" s="153">
        <v>71915</v>
      </c>
      <c r="U90" s="153">
        <v>0</v>
      </c>
      <c r="V90" s="153">
        <v>0</v>
      </c>
    </row>
    <row r="91" spans="1:22" ht="31.5">
      <c r="A91" s="154" t="s">
        <v>706</v>
      </c>
      <c r="B91" s="151" t="s">
        <v>704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2">
        <v>620</v>
      </c>
      <c r="R91" s="151" t="s">
        <v>519</v>
      </c>
      <c r="S91" s="151" t="s">
        <v>519</v>
      </c>
      <c r="T91" s="153">
        <v>5703966.5</v>
      </c>
      <c r="U91" s="153">
        <v>2110000</v>
      </c>
      <c r="V91" s="153">
        <v>1145000</v>
      </c>
    </row>
    <row r="92" spans="1:22" ht="31.5">
      <c r="A92" s="146" t="s">
        <v>707</v>
      </c>
      <c r="B92" s="147" t="s">
        <v>708</v>
      </c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8"/>
      <c r="R92" s="147" t="s">
        <v>519</v>
      </c>
      <c r="S92" s="147" t="s">
        <v>519</v>
      </c>
      <c r="T92" s="149">
        <v>12742500</v>
      </c>
      <c r="U92" s="149">
        <v>14540000</v>
      </c>
      <c r="V92" s="149">
        <v>15005000</v>
      </c>
    </row>
    <row r="93" spans="1:22" ht="31.5">
      <c r="A93" s="146" t="s">
        <v>709</v>
      </c>
      <c r="B93" s="147" t="s">
        <v>710</v>
      </c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8"/>
      <c r="R93" s="147" t="s">
        <v>519</v>
      </c>
      <c r="S93" s="147" t="s">
        <v>519</v>
      </c>
      <c r="T93" s="149">
        <v>3792500</v>
      </c>
      <c r="U93" s="149">
        <v>4890000</v>
      </c>
      <c r="V93" s="149">
        <v>5355000</v>
      </c>
    </row>
    <row r="94" spans="1:22" ht="31.5">
      <c r="A94" s="154" t="s">
        <v>711</v>
      </c>
      <c r="B94" s="151" t="s">
        <v>710</v>
      </c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2">
        <v>110</v>
      </c>
      <c r="R94" s="151" t="s">
        <v>519</v>
      </c>
      <c r="S94" s="151" t="s">
        <v>519</v>
      </c>
      <c r="T94" s="153">
        <v>2030500</v>
      </c>
      <c r="U94" s="153">
        <v>3125000</v>
      </c>
      <c r="V94" s="153">
        <v>3425000</v>
      </c>
    </row>
    <row r="95" spans="1:22" ht="47.25">
      <c r="A95" s="154" t="s">
        <v>712</v>
      </c>
      <c r="B95" s="151" t="s">
        <v>710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2">
        <v>240</v>
      </c>
      <c r="R95" s="151" t="s">
        <v>519</v>
      </c>
      <c r="S95" s="151" t="s">
        <v>519</v>
      </c>
      <c r="T95" s="153">
        <v>1312000</v>
      </c>
      <c r="U95" s="153">
        <v>1230000</v>
      </c>
      <c r="V95" s="153">
        <v>1330000</v>
      </c>
    </row>
    <row r="96" spans="1:22" ht="31.5">
      <c r="A96" s="154" t="s">
        <v>713</v>
      </c>
      <c r="B96" s="151" t="s">
        <v>710</v>
      </c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2">
        <v>360</v>
      </c>
      <c r="R96" s="151" t="s">
        <v>519</v>
      </c>
      <c r="S96" s="151" t="s">
        <v>519</v>
      </c>
      <c r="T96" s="153">
        <v>450000</v>
      </c>
      <c r="U96" s="153">
        <v>535000</v>
      </c>
      <c r="V96" s="153">
        <v>600000</v>
      </c>
    </row>
    <row r="97" spans="1:22" ht="31.5">
      <c r="A97" s="146" t="s">
        <v>714</v>
      </c>
      <c r="B97" s="147" t="s">
        <v>715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8"/>
      <c r="R97" s="147" t="s">
        <v>519</v>
      </c>
      <c r="S97" s="147" t="s">
        <v>519</v>
      </c>
      <c r="T97" s="149">
        <v>7150000</v>
      </c>
      <c r="U97" s="149">
        <v>7150000</v>
      </c>
      <c r="V97" s="149">
        <v>7150000</v>
      </c>
    </row>
    <row r="98" spans="1:22" ht="47.25">
      <c r="A98" s="154" t="s">
        <v>716</v>
      </c>
      <c r="B98" s="151" t="s">
        <v>715</v>
      </c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2">
        <v>630</v>
      </c>
      <c r="R98" s="151" t="s">
        <v>519</v>
      </c>
      <c r="S98" s="151" t="s">
        <v>519</v>
      </c>
      <c r="T98" s="153">
        <v>7150000</v>
      </c>
      <c r="U98" s="153">
        <v>7150000</v>
      </c>
      <c r="V98" s="153">
        <v>7150000</v>
      </c>
    </row>
    <row r="99" spans="1:22" ht="15.75">
      <c r="A99" s="146" t="s">
        <v>717</v>
      </c>
      <c r="B99" s="147" t="s">
        <v>718</v>
      </c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8"/>
      <c r="R99" s="147" t="s">
        <v>519</v>
      </c>
      <c r="S99" s="147" t="s">
        <v>519</v>
      </c>
      <c r="T99" s="149">
        <v>1800000</v>
      </c>
      <c r="U99" s="149">
        <v>2500000</v>
      </c>
      <c r="V99" s="149">
        <v>2500000</v>
      </c>
    </row>
    <row r="100" spans="1:22" ht="15.75">
      <c r="A100" s="154" t="s">
        <v>719</v>
      </c>
      <c r="B100" s="151" t="s">
        <v>718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2">
        <v>620</v>
      </c>
      <c r="R100" s="151" t="s">
        <v>519</v>
      </c>
      <c r="S100" s="151" t="s">
        <v>519</v>
      </c>
      <c r="T100" s="153">
        <v>1800000</v>
      </c>
      <c r="U100" s="153">
        <v>2500000</v>
      </c>
      <c r="V100" s="153">
        <v>2500000</v>
      </c>
    </row>
    <row r="101" spans="1:22" ht="31.5">
      <c r="A101" s="146" t="s">
        <v>720</v>
      </c>
      <c r="B101" s="147" t="s">
        <v>721</v>
      </c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8"/>
      <c r="R101" s="147" t="s">
        <v>519</v>
      </c>
      <c r="S101" s="147" t="s">
        <v>519</v>
      </c>
      <c r="T101" s="149">
        <v>12956956.310000001</v>
      </c>
      <c r="U101" s="149">
        <v>10865577</v>
      </c>
      <c r="V101" s="149">
        <v>11334353</v>
      </c>
    </row>
    <row r="102" spans="1:22" ht="15.75">
      <c r="A102" s="146" t="s">
        <v>682</v>
      </c>
      <c r="B102" s="147" t="s">
        <v>722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8"/>
      <c r="R102" s="147" t="s">
        <v>519</v>
      </c>
      <c r="S102" s="147" t="s">
        <v>519</v>
      </c>
      <c r="T102" s="149">
        <v>12956956.310000001</v>
      </c>
      <c r="U102" s="149">
        <v>10865577</v>
      </c>
      <c r="V102" s="149">
        <v>11334353</v>
      </c>
    </row>
    <row r="103" spans="1:22" ht="31.5">
      <c r="A103" s="146" t="s">
        <v>684</v>
      </c>
      <c r="B103" s="147" t="s">
        <v>723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8"/>
      <c r="R103" s="147" t="s">
        <v>519</v>
      </c>
      <c r="S103" s="147" t="s">
        <v>519</v>
      </c>
      <c r="T103" s="149">
        <v>7525648.3099999996</v>
      </c>
      <c r="U103" s="149">
        <v>5475719</v>
      </c>
      <c r="V103" s="149">
        <v>5944495</v>
      </c>
    </row>
    <row r="104" spans="1:22" ht="31.5">
      <c r="A104" s="154" t="s">
        <v>724</v>
      </c>
      <c r="B104" s="151" t="s">
        <v>723</v>
      </c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2">
        <v>620</v>
      </c>
      <c r="R104" s="151" t="s">
        <v>519</v>
      </c>
      <c r="S104" s="151" t="s">
        <v>519</v>
      </c>
      <c r="T104" s="153">
        <v>7525648.3099999996</v>
      </c>
      <c r="U104" s="153">
        <v>5475719</v>
      </c>
      <c r="V104" s="153">
        <v>5944495</v>
      </c>
    </row>
    <row r="105" spans="1:22" ht="15.75">
      <c r="A105" s="146" t="s">
        <v>725</v>
      </c>
      <c r="B105" s="147" t="s">
        <v>726</v>
      </c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8"/>
      <c r="R105" s="147" t="s">
        <v>519</v>
      </c>
      <c r="S105" s="147" t="s">
        <v>519</v>
      </c>
      <c r="T105" s="149">
        <v>2503728</v>
      </c>
      <c r="U105" s="149">
        <v>2487728</v>
      </c>
      <c r="V105" s="149">
        <v>2487728</v>
      </c>
    </row>
    <row r="106" spans="1:22" ht="31.5">
      <c r="A106" s="154" t="s">
        <v>727</v>
      </c>
      <c r="B106" s="151" t="s">
        <v>726</v>
      </c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2">
        <v>120</v>
      </c>
      <c r="R106" s="151" t="s">
        <v>519</v>
      </c>
      <c r="S106" s="151" t="s">
        <v>519</v>
      </c>
      <c r="T106" s="153">
        <v>2249191.87</v>
      </c>
      <c r="U106" s="153">
        <v>2233691.87</v>
      </c>
      <c r="V106" s="153">
        <v>2233691.87</v>
      </c>
    </row>
    <row r="107" spans="1:22" ht="47.25">
      <c r="A107" s="154" t="s">
        <v>728</v>
      </c>
      <c r="B107" s="151" t="s">
        <v>726</v>
      </c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2">
        <v>240</v>
      </c>
      <c r="R107" s="151" t="s">
        <v>519</v>
      </c>
      <c r="S107" s="151" t="s">
        <v>519</v>
      </c>
      <c r="T107" s="153">
        <v>254536.13</v>
      </c>
      <c r="U107" s="153">
        <v>254036.13</v>
      </c>
      <c r="V107" s="153">
        <v>254036.13</v>
      </c>
    </row>
    <row r="108" spans="1:22" ht="15.75">
      <c r="A108" s="146" t="s">
        <v>729</v>
      </c>
      <c r="B108" s="147" t="s">
        <v>730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8"/>
      <c r="R108" s="147" t="s">
        <v>519</v>
      </c>
      <c r="S108" s="147" t="s">
        <v>519</v>
      </c>
      <c r="T108" s="149">
        <v>2927580</v>
      </c>
      <c r="U108" s="149">
        <v>2902130</v>
      </c>
      <c r="V108" s="149">
        <v>2902130</v>
      </c>
    </row>
    <row r="109" spans="1:22" ht="31.5">
      <c r="A109" s="154" t="s">
        <v>731</v>
      </c>
      <c r="B109" s="151" t="s">
        <v>730</v>
      </c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2">
        <v>110</v>
      </c>
      <c r="R109" s="151" t="s">
        <v>519</v>
      </c>
      <c r="S109" s="151" t="s">
        <v>519</v>
      </c>
      <c r="T109" s="153">
        <v>2413080.7000000002</v>
      </c>
      <c r="U109" s="153">
        <v>2413080.7000000002</v>
      </c>
      <c r="V109" s="153">
        <v>2413080.7000000002</v>
      </c>
    </row>
    <row r="110" spans="1:22" ht="47.25">
      <c r="A110" s="154" t="s">
        <v>732</v>
      </c>
      <c r="B110" s="151" t="s">
        <v>730</v>
      </c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2">
        <v>240</v>
      </c>
      <c r="R110" s="151" t="s">
        <v>519</v>
      </c>
      <c r="S110" s="151" t="s">
        <v>519</v>
      </c>
      <c r="T110" s="153">
        <v>505499.3</v>
      </c>
      <c r="U110" s="153">
        <v>480049.3</v>
      </c>
      <c r="V110" s="153">
        <v>480049.3</v>
      </c>
    </row>
    <row r="111" spans="1:22" ht="31.5">
      <c r="A111" s="154" t="s">
        <v>733</v>
      </c>
      <c r="B111" s="151" t="s">
        <v>730</v>
      </c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2">
        <v>850</v>
      </c>
      <c r="R111" s="151" t="s">
        <v>519</v>
      </c>
      <c r="S111" s="151" t="s">
        <v>519</v>
      </c>
      <c r="T111" s="153">
        <v>9000</v>
      </c>
      <c r="U111" s="153">
        <v>9000</v>
      </c>
      <c r="V111" s="153">
        <v>9000</v>
      </c>
    </row>
    <row r="112" spans="1:22" ht="31.5">
      <c r="A112" s="146" t="s">
        <v>734</v>
      </c>
      <c r="B112" s="147" t="s">
        <v>735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8"/>
      <c r="R112" s="147" t="s">
        <v>519</v>
      </c>
      <c r="S112" s="147" t="s">
        <v>519</v>
      </c>
      <c r="T112" s="149">
        <v>101194328.56</v>
      </c>
      <c r="U112" s="149">
        <v>36673800</v>
      </c>
      <c r="V112" s="149">
        <v>38107700</v>
      </c>
    </row>
    <row r="113" spans="1:22" ht="47.25">
      <c r="A113" s="146" t="s">
        <v>736</v>
      </c>
      <c r="B113" s="147" t="s">
        <v>737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8"/>
      <c r="R113" s="147" t="s">
        <v>519</v>
      </c>
      <c r="S113" s="147" t="s">
        <v>519</v>
      </c>
      <c r="T113" s="149">
        <v>73758186.530000001</v>
      </c>
      <c r="U113" s="149">
        <v>17762800</v>
      </c>
      <c r="V113" s="149">
        <v>19696700</v>
      </c>
    </row>
    <row r="114" spans="1:22" ht="31.5">
      <c r="A114" s="146" t="s">
        <v>738</v>
      </c>
      <c r="B114" s="147" t="s">
        <v>739</v>
      </c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8"/>
      <c r="R114" s="147" t="s">
        <v>519</v>
      </c>
      <c r="S114" s="147" t="s">
        <v>519</v>
      </c>
      <c r="T114" s="149">
        <v>63511576.759999998</v>
      </c>
      <c r="U114" s="149">
        <v>10858400</v>
      </c>
      <c r="V114" s="149">
        <v>12024000</v>
      </c>
    </row>
    <row r="115" spans="1:22" ht="31.5">
      <c r="A115" s="146" t="s">
        <v>684</v>
      </c>
      <c r="B115" s="147" t="s">
        <v>740</v>
      </c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8"/>
      <c r="R115" s="147" t="s">
        <v>519</v>
      </c>
      <c r="S115" s="147" t="s">
        <v>519</v>
      </c>
      <c r="T115" s="149">
        <v>15349600</v>
      </c>
      <c r="U115" s="149">
        <v>10858400</v>
      </c>
      <c r="V115" s="149">
        <v>12024000</v>
      </c>
    </row>
    <row r="116" spans="1:22" ht="31.5">
      <c r="A116" s="154" t="s">
        <v>724</v>
      </c>
      <c r="B116" s="151" t="s">
        <v>740</v>
      </c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2">
        <v>620</v>
      </c>
      <c r="R116" s="151" t="s">
        <v>519</v>
      </c>
      <c r="S116" s="151" t="s">
        <v>519</v>
      </c>
      <c r="T116" s="153">
        <v>15349600</v>
      </c>
      <c r="U116" s="153">
        <v>10858400</v>
      </c>
      <c r="V116" s="153">
        <v>12024000</v>
      </c>
    </row>
    <row r="117" spans="1:22" ht="31.5">
      <c r="A117" s="146" t="s">
        <v>741</v>
      </c>
      <c r="B117" s="147" t="s">
        <v>742</v>
      </c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8"/>
      <c r="R117" s="147" t="s">
        <v>519</v>
      </c>
      <c r="S117" s="147" t="s">
        <v>519</v>
      </c>
      <c r="T117" s="149">
        <v>48161976.759999998</v>
      </c>
      <c r="U117" s="149">
        <v>0</v>
      </c>
      <c r="V117" s="149">
        <v>0</v>
      </c>
    </row>
    <row r="118" spans="1:22" ht="31.5">
      <c r="A118" s="154" t="s">
        <v>743</v>
      </c>
      <c r="B118" s="151" t="s">
        <v>742</v>
      </c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2">
        <v>410</v>
      </c>
      <c r="R118" s="151" t="s">
        <v>519</v>
      </c>
      <c r="S118" s="151" t="s">
        <v>519</v>
      </c>
      <c r="T118" s="153">
        <v>403630.54</v>
      </c>
      <c r="U118" s="153">
        <v>0</v>
      </c>
      <c r="V118" s="153">
        <v>0</v>
      </c>
    </row>
    <row r="119" spans="1:22" ht="94.5">
      <c r="A119" s="150" t="s">
        <v>744</v>
      </c>
      <c r="B119" s="151" t="s">
        <v>742</v>
      </c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2">
        <v>460</v>
      </c>
      <c r="R119" s="151" t="s">
        <v>519</v>
      </c>
      <c r="S119" s="151" t="s">
        <v>519</v>
      </c>
      <c r="T119" s="153">
        <v>47758346.219999999</v>
      </c>
      <c r="U119" s="153">
        <v>0</v>
      </c>
      <c r="V119" s="153">
        <v>0</v>
      </c>
    </row>
    <row r="120" spans="1:22" ht="15.75">
      <c r="A120" s="146" t="s">
        <v>745</v>
      </c>
      <c r="B120" s="147" t="s">
        <v>746</v>
      </c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8"/>
      <c r="R120" s="147" t="s">
        <v>519</v>
      </c>
      <c r="S120" s="147" t="s">
        <v>519</v>
      </c>
      <c r="T120" s="149">
        <v>3192609.77</v>
      </c>
      <c r="U120" s="149">
        <v>2147700</v>
      </c>
      <c r="V120" s="149">
        <v>2375000</v>
      </c>
    </row>
    <row r="121" spans="1:22" ht="31.5">
      <c r="A121" s="146" t="s">
        <v>684</v>
      </c>
      <c r="B121" s="147" t="s">
        <v>747</v>
      </c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8"/>
      <c r="R121" s="147" t="s">
        <v>519</v>
      </c>
      <c r="S121" s="147" t="s">
        <v>519</v>
      </c>
      <c r="T121" s="149">
        <v>2982000</v>
      </c>
      <c r="U121" s="149">
        <v>1997700</v>
      </c>
      <c r="V121" s="149">
        <v>2225000</v>
      </c>
    </row>
    <row r="122" spans="1:22" ht="31.5">
      <c r="A122" s="154" t="s">
        <v>748</v>
      </c>
      <c r="B122" s="151" t="s">
        <v>747</v>
      </c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2">
        <v>610</v>
      </c>
      <c r="R122" s="151" t="s">
        <v>519</v>
      </c>
      <c r="S122" s="151" t="s">
        <v>519</v>
      </c>
      <c r="T122" s="153">
        <v>2982000</v>
      </c>
      <c r="U122" s="153">
        <v>1997700</v>
      </c>
      <c r="V122" s="153">
        <v>2225000</v>
      </c>
    </row>
    <row r="123" spans="1:22" ht="15.75">
      <c r="A123" s="146" t="s">
        <v>749</v>
      </c>
      <c r="B123" s="147" t="s">
        <v>750</v>
      </c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8"/>
      <c r="R123" s="147" t="s">
        <v>519</v>
      </c>
      <c r="S123" s="147" t="s">
        <v>519</v>
      </c>
      <c r="T123" s="149">
        <v>210609.77</v>
      </c>
      <c r="U123" s="149">
        <v>150000</v>
      </c>
      <c r="V123" s="149">
        <v>150000</v>
      </c>
    </row>
    <row r="124" spans="1:22" ht="15.75">
      <c r="A124" s="154" t="s">
        <v>751</v>
      </c>
      <c r="B124" s="151" t="s">
        <v>750</v>
      </c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2">
        <v>610</v>
      </c>
      <c r="R124" s="151" t="s">
        <v>519</v>
      </c>
      <c r="S124" s="151" t="s">
        <v>519</v>
      </c>
      <c r="T124" s="153">
        <v>143881.60000000001</v>
      </c>
      <c r="U124" s="153">
        <v>150000</v>
      </c>
      <c r="V124" s="153">
        <v>150000</v>
      </c>
    </row>
    <row r="125" spans="1:22" ht="31.5">
      <c r="A125" s="154" t="s">
        <v>752</v>
      </c>
      <c r="B125" s="151" t="s">
        <v>750</v>
      </c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2">
        <v>620</v>
      </c>
      <c r="R125" s="151" t="s">
        <v>519</v>
      </c>
      <c r="S125" s="151" t="s">
        <v>519</v>
      </c>
      <c r="T125" s="153">
        <v>66728.17</v>
      </c>
      <c r="U125" s="153">
        <v>0</v>
      </c>
      <c r="V125" s="153">
        <v>0</v>
      </c>
    </row>
    <row r="126" spans="1:22" ht="15.75">
      <c r="A126" s="146" t="s">
        <v>753</v>
      </c>
      <c r="B126" s="147" t="s">
        <v>754</v>
      </c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8"/>
      <c r="R126" s="147" t="s">
        <v>519</v>
      </c>
      <c r="S126" s="147" t="s">
        <v>519</v>
      </c>
      <c r="T126" s="149">
        <v>7054000</v>
      </c>
      <c r="U126" s="149">
        <v>4756700</v>
      </c>
      <c r="V126" s="149">
        <v>5297700</v>
      </c>
    </row>
    <row r="127" spans="1:22" ht="31.5">
      <c r="A127" s="146" t="s">
        <v>684</v>
      </c>
      <c r="B127" s="147" t="s">
        <v>755</v>
      </c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8"/>
      <c r="R127" s="147" t="s">
        <v>519</v>
      </c>
      <c r="S127" s="147" t="s">
        <v>519</v>
      </c>
      <c r="T127" s="149">
        <v>7054000</v>
      </c>
      <c r="U127" s="149">
        <v>4756700</v>
      </c>
      <c r="V127" s="149">
        <v>5297700</v>
      </c>
    </row>
    <row r="128" spans="1:22" ht="31.5">
      <c r="A128" s="154" t="s">
        <v>748</v>
      </c>
      <c r="B128" s="151" t="s">
        <v>755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2">
        <v>610</v>
      </c>
      <c r="R128" s="151" t="s">
        <v>519</v>
      </c>
      <c r="S128" s="151" t="s">
        <v>519</v>
      </c>
      <c r="T128" s="153">
        <v>7054000</v>
      </c>
      <c r="U128" s="153">
        <v>4756700</v>
      </c>
      <c r="V128" s="153">
        <v>5297700</v>
      </c>
    </row>
    <row r="129" spans="1:22" ht="31.5">
      <c r="A129" s="146" t="s">
        <v>756</v>
      </c>
      <c r="B129" s="147" t="s">
        <v>757</v>
      </c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8"/>
      <c r="R129" s="147" t="s">
        <v>519</v>
      </c>
      <c r="S129" s="147" t="s">
        <v>519</v>
      </c>
      <c r="T129" s="149">
        <v>27436142.030000001</v>
      </c>
      <c r="U129" s="149">
        <v>18911000</v>
      </c>
      <c r="V129" s="149">
        <v>18411000</v>
      </c>
    </row>
    <row r="130" spans="1:22" ht="15.75">
      <c r="A130" s="146" t="s">
        <v>758</v>
      </c>
      <c r="B130" s="147" t="s">
        <v>759</v>
      </c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8"/>
      <c r="R130" s="147" t="s">
        <v>519</v>
      </c>
      <c r="S130" s="147" t="s">
        <v>519</v>
      </c>
      <c r="T130" s="149">
        <v>13955242.029999999</v>
      </c>
      <c r="U130" s="149">
        <v>5850000</v>
      </c>
      <c r="V130" s="149">
        <v>5350000</v>
      </c>
    </row>
    <row r="131" spans="1:22" ht="31.5">
      <c r="A131" s="146" t="s">
        <v>760</v>
      </c>
      <c r="B131" s="147" t="s">
        <v>761</v>
      </c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8"/>
      <c r="R131" s="147" t="s">
        <v>519</v>
      </c>
      <c r="S131" s="147" t="s">
        <v>519</v>
      </c>
      <c r="T131" s="149">
        <v>4989264.03</v>
      </c>
      <c r="U131" s="149">
        <v>1653000</v>
      </c>
      <c r="V131" s="149">
        <v>1653000</v>
      </c>
    </row>
    <row r="132" spans="1:22" ht="31.5">
      <c r="A132" s="154" t="s">
        <v>762</v>
      </c>
      <c r="B132" s="151" t="s">
        <v>761</v>
      </c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2">
        <v>610</v>
      </c>
      <c r="R132" s="151" t="s">
        <v>519</v>
      </c>
      <c r="S132" s="151" t="s">
        <v>519</v>
      </c>
      <c r="T132" s="153">
        <v>475503</v>
      </c>
      <c r="U132" s="153">
        <v>647000</v>
      </c>
      <c r="V132" s="153">
        <v>647000</v>
      </c>
    </row>
    <row r="133" spans="1:22" ht="31.5">
      <c r="A133" s="154" t="s">
        <v>763</v>
      </c>
      <c r="B133" s="151" t="s">
        <v>761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2">
        <v>620</v>
      </c>
      <c r="R133" s="151" t="s">
        <v>519</v>
      </c>
      <c r="S133" s="151" t="s">
        <v>519</v>
      </c>
      <c r="T133" s="153">
        <v>4513761.03</v>
      </c>
      <c r="U133" s="153">
        <v>1006000</v>
      </c>
      <c r="V133" s="153">
        <v>1006000</v>
      </c>
    </row>
    <row r="134" spans="1:22" ht="15.75">
      <c r="A134" s="146" t="s">
        <v>764</v>
      </c>
      <c r="B134" s="147" t="s">
        <v>765</v>
      </c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8"/>
      <c r="R134" s="147" t="s">
        <v>519</v>
      </c>
      <c r="S134" s="147" t="s">
        <v>519</v>
      </c>
      <c r="T134" s="149">
        <v>8895978</v>
      </c>
      <c r="U134" s="149">
        <v>4087000</v>
      </c>
      <c r="V134" s="149">
        <v>3587000</v>
      </c>
    </row>
    <row r="135" spans="1:22" ht="47.25">
      <c r="A135" s="154" t="s">
        <v>766</v>
      </c>
      <c r="B135" s="151" t="s">
        <v>765</v>
      </c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2">
        <v>240</v>
      </c>
      <c r="R135" s="151" t="s">
        <v>519</v>
      </c>
      <c r="S135" s="151" t="s">
        <v>519</v>
      </c>
      <c r="T135" s="153">
        <v>510000</v>
      </c>
      <c r="U135" s="153">
        <v>510000</v>
      </c>
      <c r="V135" s="153">
        <v>510000</v>
      </c>
    </row>
    <row r="136" spans="1:22" ht="31.5">
      <c r="A136" s="154" t="s">
        <v>767</v>
      </c>
      <c r="B136" s="151" t="s">
        <v>765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2">
        <v>610</v>
      </c>
      <c r="R136" s="151" t="s">
        <v>519</v>
      </c>
      <c r="S136" s="151" t="s">
        <v>519</v>
      </c>
      <c r="T136" s="153">
        <v>350000</v>
      </c>
      <c r="U136" s="153">
        <v>410000</v>
      </c>
      <c r="V136" s="153">
        <v>270000</v>
      </c>
    </row>
    <row r="137" spans="1:22" ht="31.5">
      <c r="A137" s="154" t="s">
        <v>768</v>
      </c>
      <c r="B137" s="151" t="s">
        <v>765</v>
      </c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2">
        <v>620</v>
      </c>
      <c r="R137" s="151" t="s">
        <v>519</v>
      </c>
      <c r="S137" s="151" t="s">
        <v>519</v>
      </c>
      <c r="T137" s="153">
        <v>8035978</v>
      </c>
      <c r="U137" s="153">
        <v>3167000</v>
      </c>
      <c r="V137" s="153">
        <v>2807000</v>
      </c>
    </row>
    <row r="138" spans="1:22" ht="15.75">
      <c r="A138" s="146" t="s">
        <v>769</v>
      </c>
      <c r="B138" s="147" t="s">
        <v>770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8"/>
      <c r="R138" s="147" t="s">
        <v>519</v>
      </c>
      <c r="S138" s="147" t="s">
        <v>519</v>
      </c>
      <c r="T138" s="149">
        <v>70000</v>
      </c>
      <c r="U138" s="149">
        <v>110000</v>
      </c>
      <c r="V138" s="149">
        <v>110000</v>
      </c>
    </row>
    <row r="139" spans="1:22" ht="15.75">
      <c r="A139" s="154" t="s">
        <v>771</v>
      </c>
      <c r="B139" s="151" t="s">
        <v>770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2">
        <v>610</v>
      </c>
      <c r="R139" s="151" t="s">
        <v>519</v>
      </c>
      <c r="S139" s="151" t="s">
        <v>519</v>
      </c>
      <c r="T139" s="153">
        <v>10000</v>
      </c>
      <c r="U139" s="153">
        <v>30000</v>
      </c>
      <c r="V139" s="153">
        <v>30000</v>
      </c>
    </row>
    <row r="140" spans="1:22" ht="15.75">
      <c r="A140" s="154" t="s">
        <v>772</v>
      </c>
      <c r="B140" s="151" t="s">
        <v>770</v>
      </c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2">
        <v>620</v>
      </c>
      <c r="R140" s="151" t="s">
        <v>519</v>
      </c>
      <c r="S140" s="151" t="s">
        <v>519</v>
      </c>
      <c r="T140" s="153">
        <v>60000</v>
      </c>
      <c r="U140" s="153">
        <v>80000</v>
      </c>
      <c r="V140" s="153">
        <v>80000</v>
      </c>
    </row>
    <row r="141" spans="1:22" ht="15.75">
      <c r="A141" s="146" t="s">
        <v>682</v>
      </c>
      <c r="B141" s="147" t="s">
        <v>773</v>
      </c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8"/>
      <c r="R141" s="147" t="s">
        <v>519</v>
      </c>
      <c r="S141" s="147" t="s">
        <v>519</v>
      </c>
      <c r="T141" s="149">
        <v>13480900</v>
      </c>
      <c r="U141" s="149">
        <v>13061000</v>
      </c>
      <c r="V141" s="149">
        <v>13061000</v>
      </c>
    </row>
    <row r="142" spans="1:22" ht="31.5">
      <c r="A142" s="146" t="s">
        <v>684</v>
      </c>
      <c r="B142" s="147" t="s">
        <v>774</v>
      </c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8"/>
      <c r="R142" s="147" t="s">
        <v>519</v>
      </c>
      <c r="S142" s="147" t="s">
        <v>519</v>
      </c>
      <c r="T142" s="149">
        <v>4600000</v>
      </c>
      <c r="U142" s="149">
        <v>4258000</v>
      </c>
      <c r="V142" s="149">
        <v>4258000</v>
      </c>
    </row>
    <row r="143" spans="1:22" ht="47.25">
      <c r="A143" s="154" t="s">
        <v>686</v>
      </c>
      <c r="B143" s="151" t="s">
        <v>774</v>
      </c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2">
        <v>110</v>
      </c>
      <c r="R143" s="151" t="s">
        <v>519</v>
      </c>
      <c r="S143" s="151" t="s">
        <v>519</v>
      </c>
      <c r="T143" s="153">
        <v>4563000</v>
      </c>
      <c r="U143" s="153">
        <v>4221000</v>
      </c>
      <c r="V143" s="153">
        <v>4221000</v>
      </c>
    </row>
    <row r="144" spans="1:22" ht="47.25">
      <c r="A144" s="154" t="s">
        <v>687</v>
      </c>
      <c r="B144" s="151" t="s">
        <v>774</v>
      </c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2">
        <v>240</v>
      </c>
      <c r="R144" s="151" t="s">
        <v>519</v>
      </c>
      <c r="S144" s="151" t="s">
        <v>519</v>
      </c>
      <c r="T144" s="153">
        <v>32583</v>
      </c>
      <c r="U144" s="153">
        <v>33000</v>
      </c>
      <c r="V144" s="153">
        <v>33000</v>
      </c>
    </row>
    <row r="145" spans="1:22" ht="31.5">
      <c r="A145" s="154" t="s">
        <v>688</v>
      </c>
      <c r="B145" s="151" t="s">
        <v>774</v>
      </c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2">
        <v>850</v>
      </c>
      <c r="R145" s="151" t="s">
        <v>519</v>
      </c>
      <c r="S145" s="151" t="s">
        <v>519</v>
      </c>
      <c r="T145" s="153">
        <v>4417</v>
      </c>
      <c r="U145" s="153">
        <v>4000</v>
      </c>
      <c r="V145" s="153">
        <v>4000</v>
      </c>
    </row>
    <row r="146" spans="1:22" ht="15.75">
      <c r="A146" s="146" t="s">
        <v>725</v>
      </c>
      <c r="B146" s="147" t="s">
        <v>775</v>
      </c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8"/>
      <c r="R146" s="147" t="s">
        <v>519</v>
      </c>
      <c r="S146" s="147" t="s">
        <v>519</v>
      </c>
      <c r="T146" s="149">
        <v>3410000</v>
      </c>
      <c r="U146" s="149">
        <v>3417000</v>
      </c>
      <c r="V146" s="149">
        <v>3417000</v>
      </c>
    </row>
    <row r="147" spans="1:22" ht="31.5">
      <c r="A147" s="154" t="s">
        <v>727</v>
      </c>
      <c r="B147" s="151" t="s">
        <v>775</v>
      </c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2">
        <v>120</v>
      </c>
      <c r="R147" s="151" t="s">
        <v>519</v>
      </c>
      <c r="S147" s="151" t="s">
        <v>519</v>
      </c>
      <c r="T147" s="153">
        <v>3216000</v>
      </c>
      <c r="U147" s="153">
        <v>3216000</v>
      </c>
      <c r="V147" s="153">
        <v>3216000</v>
      </c>
    </row>
    <row r="148" spans="1:22" ht="47.25">
      <c r="A148" s="154" t="s">
        <v>728</v>
      </c>
      <c r="B148" s="151" t="s">
        <v>775</v>
      </c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2">
        <v>240</v>
      </c>
      <c r="R148" s="151" t="s">
        <v>519</v>
      </c>
      <c r="S148" s="151" t="s">
        <v>519</v>
      </c>
      <c r="T148" s="153">
        <v>191000</v>
      </c>
      <c r="U148" s="153">
        <v>191000</v>
      </c>
      <c r="V148" s="153">
        <v>191000</v>
      </c>
    </row>
    <row r="149" spans="1:22" ht="31.5">
      <c r="A149" s="154" t="s">
        <v>776</v>
      </c>
      <c r="B149" s="151" t="s">
        <v>775</v>
      </c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2">
        <v>850</v>
      </c>
      <c r="R149" s="151" t="s">
        <v>519</v>
      </c>
      <c r="S149" s="151" t="s">
        <v>519</v>
      </c>
      <c r="T149" s="153">
        <v>3000</v>
      </c>
      <c r="U149" s="153">
        <v>10000</v>
      </c>
      <c r="V149" s="153">
        <v>10000</v>
      </c>
    </row>
    <row r="150" spans="1:22" ht="31.5">
      <c r="A150" s="146" t="s">
        <v>777</v>
      </c>
      <c r="B150" s="147" t="s">
        <v>778</v>
      </c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8"/>
      <c r="R150" s="147" t="s">
        <v>519</v>
      </c>
      <c r="S150" s="147" t="s">
        <v>519</v>
      </c>
      <c r="T150" s="149">
        <v>1908000</v>
      </c>
      <c r="U150" s="149">
        <v>1908000</v>
      </c>
      <c r="V150" s="149">
        <v>1908000</v>
      </c>
    </row>
    <row r="151" spans="1:22" ht="47.25">
      <c r="A151" s="154" t="s">
        <v>779</v>
      </c>
      <c r="B151" s="151" t="s">
        <v>778</v>
      </c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2">
        <v>110</v>
      </c>
      <c r="R151" s="151" t="s">
        <v>519</v>
      </c>
      <c r="S151" s="151" t="s">
        <v>519</v>
      </c>
      <c r="T151" s="153">
        <v>1886000</v>
      </c>
      <c r="U151" s="153">
        <v>1886000</v>
      </c>
      <c r="V151" s="153">
        <v>1886000</v>
      </c>
    </row>
    <row r="152" spans="1:22" ht="47.25">
      <c r="A152" s="154" t="s">
        <v>780</v>
      </c>
      <c r="B152" s="151" t="s">
        <v>778</v>
      </c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2">
        <v>240</v>
      </c>
      <c r="R152" s="151" t="s">
        <v>519</v>
      </c>
      <c r="S152" s="151" t="s">
        <v>519</v>
      </c>
      <c r="T152" s="153">
        <v>17000</v>
      </c>
      <c r="U152" s="153">
        <v>17000</v>
      </c>
      <c r="V152" s="153">
        <v>17000</v>
      </c>
    </row>
    <row r="153" spans="1:22" ht="31.5">
      <c r="A153" s="154" t="s">
        <v>781</v>
      </c>
      <c r="B153" s="151" t="s">
        <v>778</v>
      </c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2">
        <v>850</v>
      </c>
      <c r="R153" s="151" t="s">
        <v>519</v>
      </c>
      <c r="S153" s="151" t="s">
        <v>519</v>
      </c>
      <c r="T153" s="153">
        <v>5000</v>
      </c>
      <c r="U153" s="153">
        <v>5000</v>
      </c>
      <c r="V153" s="153">
        <v>5000</v>
      </c>
    </row>
    <row r="154" spans="1:22" ht="15.75">
      <c r="A154" s="146" t="s">
        <v>729</v>
      </c>
      <c r="B154" s="147" t="s">
        <v>782</v>
      </c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8"/>
      <c r="R154" s="147" t="s">
        <v>519</v>
      </c>
      <c r="S154" s="147" t="s">
        <v>519</v>
      </c>
      <c r="T154" s="149">
        <v>3562900</v>
      </c>
      <c r="U154" s="149">
        <v>3478000</v>
      </c>
      <c r="V154" s="149">
        <v>3478000</v>
      </c>
    </row>
    <row r="155" spans="1:22" ht="31.5">
      <c r="A155" s="154" t="s">
        <v>731</v>
      </c>
      <c r="B155" s="151" t="s">
        <v>782</v>
      </c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2">
        <v>110</v>
      </c>
      <c r="R155" s="151" t="s">
        <v>519</v>
      </c>
      <c r="S155" s="151" t="s">
        <v>519</v>
      </c>
      <c r="T155" s="153">
        <v>3094000</v>
      </c>
      <c r="U155" s="153">
        <v>3094000</v>
      </c>
      <c r="V155" s="153">
        <v>3094000</v>
      </c>
    </row>
    <row r="156" spans="1:22" ht="47.25">
      <c r="A156" s="154" t="s">
        <v>732</v>
      </c>
      <c r="B156" s="151" t="s">
        <v>782</v>
      </c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2">
        <v>240</v>
      </c>
      <c r="R156" s="151" t="s">
        <v>519</v>
      </c>
      <c r="S156" s="151" t="s">
        <v>519</v>
      </c>
      <c r="T156" s="153">
        <v>464900</v>
      </c>
      <c r="U156" s="153">
        <v>380000</v>
      </c>
      <c r="V156" s="153">
        <v>380000</v>
      </c>
    </row>
    <row r="157" spans="1:22" ht="31.5">
      <c r="A157" s="154" t="s">
        <v>733</v>
      </c>
      <c r="B157" s="151" t="s">
        <v>782</v>
      </c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2">
        <v>850</v>
      </c>
      <c r="R157" s="151" t="s">
        <v>519</v>
      </c>
      <c r="S157" s="151" t="s">
        <v>519</v>
      </c>
      <c r="T157" s="153">
        <v>4000</v>
      </c>
      <c r="U157" s="153">
        <v>4000</v>
      </c>
      <c r="V157" s="153">
        <v>4000</v>
      </c>
    </row>
    <row r="158" spans="1:22" ht="31.5">
      <c r="A158" s="146" t="s">
        <v>783</v>
      </c>
      <c r="B158" s="147" t="s">
        <v>784</v>
      </c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8"/>
      <c r="R158" s="147" t="s">
        <v>519</v>
      </c>
      <c r="S158" s="147" t="s">
        <v>519</v>
      </c>
      <c r="T158" s="149">
        <v>604768185.48000002</v>
      </c>
      <c r="U158" s="149">
        <v>193640156</v>
      </c>
      <c r="V158" s="149">
        <v>202043415</v>
      </c>
    </row>
    <row r="159" spans="1:22" ht="31.5">
      <c r="A159" s="146" t="s">
        <v>785</v>
      </c>
      <c r="B159" s="147" t="s">
        <v>786</v>
      </c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8"/>
      <c r="R159" s="147" t="s">
        <v>519</v>
      </c>
      <c r="S159" s="147" t="s">
        <v>519</v>
      </c>
      <c r="T159" s="149">
        <v>546334662.20000005</v>
      </c>
      <c r="U159" s="149">
        <v>163065590</v>
      </c>
      <c r="V159" s="149">
        <v>171468849</v>
      </c>
    </row>
    <row r="160" spans="1:22" ht="15.75">
      <c r="A160" s="146" t="s">
        <v>787</v>
      </c>
      <c r="B160" s="147" t="s">
        <v>788</v>
      </c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8"/>
      <c r="R160" s="147" t="s">
        <v>519</v>
      </c>
      <c r="S160" s="147" t="s">
        <v>519</v>
      </c>
      <c r="T160" s="149">
        <v>950000</v>
      </c>
      <c r="U160" s="149">
        <v>1010000</v>
      </c>
      <c r="V160" s="149">
        <v>1010000</v>
      </c>
    </row>
    <row r="161" spans="1:22" ht="15.75">
      <c r="A161" s="146" t="s">
        <v>789</v>
      </c>
      <c r="B161" s="147" t="s">
        <v>790</v>
      </c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8"/>
      <c r="R161" s="147" t="s">
        <v>519</v>
      </c>
      <c r="S161" s="147" t="s">
        <v>519</v>
      </c>
      <c r="T161" s="149">
        <v>950000</v>
      </c>
      <c r="U161" s="149">
        <v>1010000</v>
      </c>
      <c r="V161" s="149">
        <v>1010000</v>
      </c>
    </row>
    <row r="162" spans="1:22" ht="31.5">
      <c r="A162" s="154" t="s">
        <v>791</v>
      </c>
      <c r="B162" s="151" t="s">
        <v>790</v>
      </c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2">
        <v>240</v>
      </c>
      <c r="R162" s="151" t="s">
        <v>519</v>
      </c>
      <c r="S162" s="151" t="s">
        <v>519</v>
      </c>
      <c r="T162" s="153">
        <v>155000</v>
      </c>
      <c r="U162" s="153">
        <v>0</v>
      </c>
      <c r="V162" s="153">
        <v>0</v>
      </c>
    </row>
    <row r="163" spans="1:22" ht="31.5">
      <c r="A163" s="154" t="s">
        <v>792</v>
      </c>
      <c r="B163" s="151" t="s">
        <v>790</v>
      </c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2">
        <v>620</v>
      </c>
      <c r="R163" s="151" t="s">
        <v>519</v>
      </c>
      <c r="S163" s="151" t="s">
        <v>519</v>
      </c>
      <c r="T163" s="153">
        <v>795000</v>
      </c>
      <c r="U163" s="153">
        <v>1010000</v>
      </c>
      <c r="V163" s="153">
        <v>1010000</v>
      </c>
    </row>
    <row r="164" spans="1:22" ht="47.25">
      <c r="A164" s="146" t="s">
        <v>793</v>
      </c>
      <c r="B164" s="147" t="s">
        <v>794</v>
      </c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8"/>
      <c r="R164" s="147" t="s">
        <v>519</v>
      </c>
      <c r="S164" s="147" t="s">
        <v>519</v>
      </c>
      <c r="T164" s="149">
        <v>520999091.88999999</v>
      </c>
      <c r="U164" s="149">
        <v>154291220</v>
      </c>
      <c r="V164" s="149">
        <v>163194479</v>
      </c>
    </row>
    <row r="165" spans="1:22" ht="31.5">
      <c r="A165" s="146" t="s">
        <v>795</v>
      </c>
      <c r="B165" s="147" t="s">
        <v>796</v>
      </c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8"/>
      <c r="R165" s="147" t="s">
        <v>519</v>
      </c>
      <c r="S165" s="147" t="s">
        <v>519</v>
      </c>
      <c r="T165" s="149">
        <v>71999497.219999999</v>
      </c>
      <c r="U165" s="149">
        <v>55323749.109999999</v>
      </c>
      <c r="V165" s="149">
        <v>59171711.289999999</v>
      </c>
    </row>
    <row r="166" spans="1:22" ht="47.25">
      <c r="A166" s="154" t="s">
        <v>797</v>
      </c>
      <c r="B166" s="151" t="s">
        <v>796</v>
      </c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2">
        <v>620</v>
      </c>
      <c r="R166" s="151" t="s">
        <v>519</v>
      </c>
      <c r="S166" s="151" t="s">
        <v>519</v>
      </c>
      <c r="T166" s="153">
        <v>71999497.219999999</v>
      </c>
      <c r="U166" s="153">
        <v>55323749.109999999</v>
      </c>
      <c r="V166" s="153">
        <v>59171711.289999999</v>
      </c>
    </row>
    <row r="167" spans="1:22" ht="31.5">
      <c r="A167" s="146" t="s">
        <v>684</v>
      </c>
      <c r="B167" s="147" t="s">
        <v>798</v>
      </c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8"/>
      <c r="R167" s="147" t="s">
        <v>519</v>
      </c>
      <c r="S167" s="147" t="s">
        <v>519</v>
      </c>
      <c r="T167" s="149">
        <v>116012945.68000001</v>
      </c>
      <c r="U167" s="149">
        <v>98967470.890000001</v>
      </c>
      <c r="V167" s="149">
        <v>104022767.70999999</v>
      </c>
    </row>
    <row r="168" spans="1:22" ht="31.5">
      <c r="A168" s="154" t="s">
        <v>724</v>
      </c>
      <c r="B168" s="151" t="s">
        <v>798</v>
      </c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2">
        <v>620</v>
      </c>
      <c r="R168" s="151" t="s">
        <v>519</v>
      </c>
      <c r="S168" s="151" t="s">
        <v>519</v>
      </c>
      <c r="T168" s="153">
        <v>116012945.68000001</v>
      </c>
      <c r="U168" s="153">
        <v>98967470.890000001</v>
      </c>
      <c r="V168" s="153">
        <v>104022767.70999999</v>
      </c>
    </row>
    <row r="169" spans="1:22" ht="78.75">
      <c r="A169" s="155" t="s">
        <v>799</v>
      </c>
      <c r="B169" s="147" t="s">
        <v>800</v>
      </c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8"/>
      <c r="R169" s="147" t="s">
        <v>519</v>
      </c>
      <c r="S169" s="147" t="s">
        <v>519</v>
      </c>
      <c r="T169" s="149">
        <v>224953417.97999999</v>
      </c>
      <c r="U169" s="149">
        <v>0</v>
      </c>
      <c r="V169" s="149">
        <v>0</v>
      </c>
    </row>
    <row r="170" spans="1:22" ht="94.5">
      <c r="A170" s="150" t="s">
        <v>801</v>
      </c>
      <c r="B170" s="151" t="s">
        <v>800</v>
      </c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2">
        <v>620</v>
      </c>
      <c r="R170" s="151" t="s">
        <v>519</v>
      </c>
      <c r="S170" s="151" t="s">
        <v>519</v>
      </c>
      <c r="T170" s="153">
        <v>224953417.97999999</v>
      </c>
      <c r="U170" s="153">
        <v>0</v>
      </c>
      <c r="V170" s="153">
        <v>0</v>
      </c>
    </row>
    <row r="171" spans="1:22" ht="47.25">
      <c r="A171" s="146" t="s">
        <v>802</v>
      </c>
      <c r="B171" s="147" t="s">
        <v>803</v>
      </c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8"/>
      <c r="R171" s="147" t="s">
        <v>519</v>
      </c>
      <c r="S171" s="147" t="s">
        <v>519</v>
      </c>
      <c r="T171" s="149">
        <v>108033231.01000001</v>
      </c>
      <c r="U171" s="149">
        <v>0</v>
      </c>
      <c r="V171" s="149">
        <v>0</v>
      </c>
    </row>
    <row r="172" spans="1:22" ht="63">
      <c r="A172" s="154" t="s">
        <v>804</v>
      </c>
      <c r="B172" s="151" t="s">
        <v>803</v>
      </c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2">
        <v>620</v>
      </c>
      <c r="R172" s="151" t="s">
        <v>519</v>
      </c>
      <c r="S172" s="151" t="s">
        <v>519</v>
      </c>
      <c r="T172" s="153">
        <v>108033231.01000001</v>
      </c>
      <c r="U172" s="153">
        <v>0</v>
      </c>
      <c r="V172" s="153">
        <v>0</v>
      </c>
    </row>
    <row r="173" spans="1:22" ht="31.5">
      <c r="A173" s="146" t="s">
        <v>805</v>
      </c>
      <c r="B173" s="147" t="s">
        <v>806</v>
      </c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8"/>
      <c r="R173" s="147" t="s">
        <v>519</v>
      </c>
      <c r="S173" s="147" t="s">
        <v>519</v>
      </c>
      <c r="T173" s="149">
        <v>2157700</v>
      </c>
      <c r="U173" s="149">
        <v>2917803</v>
      </c>
      <c r="V173" s="149">
        <v>2917803</v>
      </c>
    </row>
    <row r="174" spans="1:22" ht="15.75">
      <c r="A174" s="146" t="s">
        <v>807</v>
      </c>
      <c r="B174" s="147" t="s">
        <v>808</v>
      </c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8"/>
      <c r="R174" s="147" t="s">
        <v>519</v>
      </c>
      <c r="S174" s="147" t="s">
        <v>519</v>
      </c>
      <c r="T174" s="149">
        <v>180000</v>
      </c>
      <c r="U174" s="149">
        <v>180000</v>
      </c>
      <c r="V174" s="149">
        <v>180000</v>
      </c>
    </row>
    <row r="175" spans="1:22" ht="15.75">
      <c r="A175" s="154" t="s">
        <v>809</v>
      </c>
      <c r="B175" s="151" t="s">
        <v>808</v>
      </c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2">
        <v>360</v>
      </c>
      <c r="R175" s="151" t="s">
        <v>519</v>
      </c>
      <c r="S175" s="151" t="s">
        <v>519</v>
      </c>
      <c r="T175" s="153">
        <v>180000</v>
      </c>
      <c r="U175" s="153">
        <v>180000</v>
      </c>
      <c r="V175" s="153">
        <v>180000</v>
      </c>
    </row>
    <row r="176" spans="1:22" ht="31.5">
      <c r="A176" s="146" t="s">
        <v>810</v>
      </c>
      <c r="B176" s="147" t="s">
        <v>811</v>
      </c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8"/>
      <c r="R176" s="147" t="s">
        <v>519</v>
      </c>
      <c r="S176" s="147" t="s">
        <v>519</v>
      </c>
      <c r="T176" s="149">
        <v>1977700</v>
      </c>
      <c r="U176" s="149">
        <v>2737803</v>
      </c>
      <c r="V176" s="149">
        <v>2737803</v>
      </c>
    </row>
    <row r="177" spans="1:22" ht="31.5">
      <c r="A177" s="154" t="s">
        <v>812</v>
      </c>
      <c r="B177" s="151" t="s">
        <v>811</v>
      </c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2">
        <v>620</v>
      </c>
      <c r="R177" s="151" t="s">
        <v>519</v>
      </c>
      <c r="S177" s="151" t="s">
        <v>519</v>
      </c>
      <c r="T177" s="153">
        <v>1977700</v>
      </c>
      <c r="U177" s="153">
        <v>2737803</v>
      </c>
      <c r="V177" s="153">
        <v>2737803</v>
      </c>
    </row>
    <row r="178" spans="1:22" ht="31.5">
      <c r="A178" s="146" t="s">
        <v>813</v>
      </c>
      <c r="B178" s="147" t="s">
        <v>814</v>
      </c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8"/>
      <c r="R178" s="147" t="s">
        <v>519</v>
      </c>
      <c r="S178" s="147" t="s">
        <v>519</v>
      </c>
      <c r="T178" s="149">
        <v>3475091</v>
      </c>
      <c r="U178" s="149">
        <v>4846567</v>
      </c>
      <c r="V178" s="149">
        <v>4346567</v>
      </c>
    </row>
    <row r="179" spans="1:22" ht="31.5">
      <c r="A179" s="146" t="s">
        <v>815</v>
      </c>
      <c r="B179" s="147" t="s">
        <v>816</v>
      </c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8"/>
      <c r="R179" s="147" t="s">
        <v>519</v>
      </c>
      <c r="S179" s="147" t="s">
        <v>519</v>
      </c>
      <c r="T179" s="149">
        <v>1178733</v>
      </c>
      <c r="U179" s="149">
        <v>4446567</v>
      </c>
      <c r="V179" s="149">
        <v>3946567</v>
      </c>
    </row>
    <row r="180" spans="1:22" ht="31.5">
      <c r="A180" s="154" t="s">
        <v>817</v>
      </c>
      <c r="B180" s="151" t="s">
        <v>816</v>
      </c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2">
        <v>620</v>
      </c>
      <c r="R180" s="151" t="s">
        <v>519</v>
      </c>
      <c r="S180" s="151" t="s">
        <v>519</v>
      </c>
      <c r="T180" s="153">
        <v>1178733</v>
      </c>
      <c r="U180" s="153">
        <v>4446567</v>
      </c>
      <c r="V180" s="153">
        <v>3946567</v>
      </c>
    </row>
    <row r="181" spans="1:22" ht="31.5">
      <c r="A181" s="146" t="s">
        <v>818</v>
      </c>
      <c r="B181" s="147" t="s">
        <v>819</v>
      </c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8"/>
      <c r="R181" s="147" t="s">
        <v>519</v>
      </c>
      <c r="S181" s="147" t="s">
        <v>519</v>
      </c>
      <c r="T181" s="149">
        <v>518098</v>
      </c>
      <c r="U181" s="149">
        <v>400000</v>
      </c>
      <c r="V181" s="149">
        <v>400000</v>
      </c>
    </row>
    <row r="182" spans="1:22" ht="31.5">
      <c r="A182" s="154" t="s">
        <v>820</v>
      </c>
      <c r="B182" s="151" t="s">
        <v>819</v>
      </c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2">
        <v>620</v>
      </c>
      <c r="R182" s="151" t="s">
        <v>519</v>
      </c>
      <c r="S182" s="151" t="s">
        <v>519</v>
      </c>
      <c r="T182" s="153">
        <v>518098</v>
      </c>
      <c r="U182" s="153">
        <v>400000</v>
      </c>
      <c r="V182" s="153">
        <v>400000</v>
      </c>
    </row>
    <row r="183" spans="1:22" ht="31.5">
      <c r="A183" s="146" t="s">
        <v>760</v>
      </c>
      <c r="B183" s="147" t="s">
        <v>821</v>
      </c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8"/>
      <c r="R183" s="147" t="s">
        <v>519</v>
      </c>
      <c r="S183" s="147" t="s">
        <v>519</v>
      </c>
      <c r="T183" s="149">
        <v>1097110</v>
      </c>
      <c r="U183" s="149">
        <v>0</v>
      </c>
      <c r="V183" s="149">
        <v>0</v>
      </c>
    </row>
    <row r="184" spans="1:22" ht="31.5">
      <c r="A184" s="154" t="s">
        <v>763</v>
      </c>
      <c r="B184" s="151" t="s">
        <v>821</v>
      </c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2">
        <v>620</v>
      </c>
      <c r="R184" s="151" t="s">
        <v>519</v>
      </c>
      <c r="S184" s="151" t="s">
        <v>519</v>
      </c>
      <c r="T184" s="153">
        <v>1097110</v>
      </c>
      <c r="U184" s="153">
        <v>0</v>
      </c>
      <c r="V184" s="153">
        <v>0</v>
      </c>
    </row>
    <row r="185" spans="1:22" ht="15.75">
      <c r="A185" s="146" t="s">
        <v>822</v>
      </c>
      <c r="B185" s="147" t="s">
        <v>823</v>
      </c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8"/>
      <c r="R185" s="147" t="s">
        <v>519</v>
      </c>
      <c r="S185" s="147" t="s">
        <v>519</v>
      </c>
      <c r="T185" s="149">
        <v>681150</v>
      </c>
      <c r="U185" s="149">
        <v>0</v>
      </c>
      <c r="V185" s="149">
        <v>0</v>
      </c>
    </row>
    <row r="186" spans="1:22" ht="31.5">
      <c r="A186" s="154" t="s">
        <v>824</v>
      </c>
      <c r="B186" s="151" t="s">
        <v>823</v>
      </c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2">
        <v>620</v>
      </c>
      <c r="R186" s="151" t="s">
        <v>519</v>
      </c>
      <c r="S186" s="151" t="s">
        <v>519</v>
      </c>
      <c r="T186" s="153">
        <v>681150</v>
      </c>
      <c r="U186" s="153">
        <v>0</v>
      </c>
      <c r="V186" s="153">
        <v>0</v>
      </c>
    </row>
    <row r="187" spans="1:22" ht="31.5">
      <c r="A187" s="146" t="s">
        <v>825</v>
      </c>
      <c r="B187" s="147" t="s">
        <v>826</v>
      </c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8"/>
      <c r="R187" s="147" t="s">
        <v>519</v>
      </c>
      <c r="S187" s="147" t="s">
        <v>519</v>
      </c>
      <c r="T187" s="149">
        <v>18752779.309999999</v>
      </c>
      <c r="U187" s="149">
        <v>0</v>
      </c>
      <c r="V187" s="149">
        <v>0</v>
      </c>
    </row>
    <row r="188" spans="1:22" ht="47.25">
      <c r="A188" s="146" t="s">
        <v>827</v>
      </c>
      <c r="B188" s="147" t="s">
        <v>828</v>
      </c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8"/>
      <c r="R188" s="147" t="s">
        <v>519</v>
      </c>
      <c r="S188" s="147" t="s">
        <v>519</v>
      </c>
      <c r="T188" s="149">
        <v>18752779.309999999</v>
      </c>
      <c r="U188" s="149">
        <v>0</v>
      </c>
      <c r="V188" s="149">
        <v>0</v>
      </c>
    </row>
    <row r="189" spans="1:22" ht="78.75">
      <c r="A189" s="150" t="s">
        <v>829</v>
      </c>
      <c r="B189" s="151" t="s">
        <v>828</v>
      </c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2">
        <v>240</v>
      </c>
      <c r="R189" s="151" t="s">
        <v>519</v>
      </c>
      <c r="S189" s="151" t="s">
        <v>519</v>
      </c>
      <c r="T189" s="153">
        <v>292670.24</v>
      </c>
      <c r="U189" s="153">
        <v>0</v>
      </c>
      <c r="V189" s="153">
        <v>0</v>
      </c>
    </row>
    <row r="190" spans="1:22" ht="63">
      <c r="A190" s="154" t="s">
        <v>830</v>
      </c>
      <c r="B190" s="151" t="s">
        <v>828</v>
      </c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2">
        <v>320</v>
      </c>
      <c r="R190" s="151" t="s">
        <v>519</v>
      </c>
      <c r="S190" s="151" t="s">
        <v>519</v>
      </c>
      <c r="T190" s="153">
        <v>18460109.07</v>
      </c>
      <c r="U190" s="153">
        <v>0</v>
      </c>
      <c r="V190" s="153">
        <v>0</v>
      </c>
    </row>
    <row r="191" spans="1:22" ht="15.75">
      <c r="A191" s="146" t="s">
        <v>831</v>
      </c>
      <c r="B191" s="147" t="s">
        <v>832</v>
      </c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8"/>
      <c r="R191" s="147" t="s">
        <v>519</v>
      </c>
      <c r="S191" s="147" t="s">
        <v>519</v>
      </c>
      <c r="T191" s="149">
        <v>27168483.949999999</v>
      </c>
      <c r="U191" s="149">
        <v>1523000</v>
      </c>
      <c r="V191" s="149">
        <v>1523000</v>
      </c>
    </row>
    <row r="192" spans="1:22" ht="31.5">
      <c r="A192" s="146" t="s">
        <v>833</v>
      </c>
      <c r="B192" s="147" t="s">
        <v>834</v>
      </c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8"/>
      <c r="R192" s="147" t="s">
        <v>519</v>
      </c>
      <c r="S192" s="147" t="s">
        <v>519</v>
      </c>
      <c r="T192" s="149">
        <v>3641320</v>
      </c>
      <c r="U192" s="149">
        <v>623000</v>
      </c>
      <c r="V192" s="149">
        <v>623000</v>
      </c>
    </row>
    <row r="193" spans="1:22" ht="47.25">
      <c r="A193" s="146" t="s">
        <v>835</v>
      </c>
      <c r="B193" s="147" t="s">
        <v>836</v>
      </c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8"/>
      <c r="R193" s="147" t="s">
        <v>519</v>
      </c>
      <c r="S193" s="147" t="s">
        <v>519</v>
      </c>
      <c r="T193" s="149">
        <v>719740</v>
      </c>
      <c r="U193" s="149">
        <v>623000</v>
      </c>
      <c r="V193" s="149">
        <v>623000</v>
      </c>
    </row>
    <row r="194" spans="1:22" ht="63">
      <c r="A194" s="154" t="s">
        <v>837</v>
      </c>
      <c r="B194" s="151" t="s">
        <v>836</v>
      </c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2">
        <v>320</v>
      </c>
      <c r="R194" s="151" t="s">
        <v>519</v>
      </c>
      <c r="S194" s="151" t="s">
        <v>519</v>
      </c>
      <c r="T194" s="153">
        <v>719740</v>
      </c>
      <c r="U194" s="153">
        <v>623000</v>
      </c>
      <c r="V194" s="153">
        <v>623000</v>
      </c>
    </row>
    <row r="195" spans="1:22" ht="31.5">
      <c r="A195" s="146" t="s">
        <v>838</v>
      </c>
      <c r="B195" s="147" t="s">
        <v>839</v>
      </c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8"/>
      <c r="R195" s="147" t="s">
        <v>519</v>
      </c>
      <c r="S195" s="147" t="s">
        <v>519</v>
      </c>
      <c r="T195" s="149">
        <v>2921580</v>
      </c>
      <c r="U195" s="149">
        <v>0</v>
      </c>
      <c r="V195" s="149">
        <v>0</v>
      </c>
    </row>
    <row r="196" spans="1:22" ht="47.25">
      <c r="A196" s="154" t="s">
        <v>840</v>
      </c>
      <c r="B196" s="151" t="s">
        <v>839</v>
      </c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2">
        <v>320</v>
      </c>
      <c r="R196" s="151" t="s">
        <v>519</v>
      </c>
      <c r="S196" s="151" t="s">
        <v>519</v>
      </c>
      <c r="T196" s="153">
        <v>2921580</v>
      </c>
      <c r="U196" s="153">
        <v>0</v>
      </c>
      <c r="V196" s="153">
        <v>0</v>
      </c>
    </row>
    <row r="197" spans="1:22" ht="31.5">
      <c r="A197" s="146" t="s">
        <v>841</v>
      </c>
      <c r="B197" s="147" t="s">
        <v>842</v>
      </c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8"/>
      <c r="R197" s="147" t="s">
        <v>519</v>
      </c>
      <c r="S197" s="147" t="s">
        <v>519</v>
      </c>
      <c r="T197" s="149">
        <v>0</v>
      </c>
      <c r="U197" s="149">
        <v>900000</v>
      </c>
      <c r="V197" s="149">
        <v>900000</v>
      </c>
    </row>
    <row r="198" spans="1:22" ht="15.75">
      <c r="A198" s="146" t="s">
        <v>843</v>
      </c>
      <c r="B198" s="147" t="s">
        <v>844</v>
      </c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8"/>
      <c r="R198" s="147" t="s">
        <v>519</v>
      </c>
      <c r="S198" s="147" t="s">
        <v>519</v>
      </c>
      <c r="T198" s="149">
        <v>0</v>
      </c>
      <c r="U198" s="149">
        <v>400000</v>
      </c>
      <c r="V198" s="149">
        <v>400000</v>
      </c>
    </row>
    <row r="199" spans="1:22" ht="31.5">
      <c r="A199" s="154" t="s">
        <v>845</v>
      </c>
      <c r="B199" s="151" t="s">
        <v>844</v>
      </c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2">
        <v>620</v>
      </c>
      <c r="R199" s="151" t="s">
        <v>519</v>
      </c>
      <c r="S199" s="151" t="s">
        <v>519</v>
      </c>
      <c r="T199" s="153">
        <v>0</v>
      </c>
      <c r="U199" s="153">
        <v>400000</v>
      </c>
      <c r="V199" s="153">
        <v>400000</v>
      </c>
    </row>
    <row r="200" spans="1:22" ht="31.5">
      <c r="A200" s="146" t="s">
        <v>846</v>
      </c>
      <c r="B200" s="147" t="s">
        <v>847</v>
      </c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8"/>
      <c r="R200" s="147" t="s">
        <v>519</v>
      </c>
      <c r="S200" s="147" t="s">
        <v>519</v>
      </c>
      <c r="T200" s="149">
        <v>0</v>
      </c>
      <c r="U200" s="149">
        <v>500000</v>
      </c>
      <c r="V200" s="149">
        <v>500000</v>
      </c>
    </row>
    <row r="201" spans="1:22" ht="31.5">
      <c r="A201" s="154" t="s">
        <v>848</v>
      </c>
      <c r="B201" s="151" t="s">
        <v>847</v>
      </c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2">
        <v>620</v>
      </c>
      <c r="R201" s="151" t="s">
        <v>519</v>
      </c>
      <c r="S201" s="151" t="s">
        <v>519</v>
      </c>
      <c r="T201" s="153">
        <v>0</v>
      </c>
      <c r="U201" s="153">
        <v>500000</v>
      </c>
      <c r="V201" s="153">
        <v>500000</v>
      </c>
    </row>
    <row r="202" spans="1:22" ht="47.25">
      <c r="A202" s="146" t="s">
        <v>849</v>
      </c>
      <c r="B202" s="147" t="s">
        <v>850</v>
      </c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8"/>
      <c r="R202" s="147" t="s">
        <v>519</v>
      </c>
      <c r="S202" s="147" t="s">
        <v>519</v>
      </c>
      <c r="T202" s="149">
        <v>23527163.949999999</v>
      </c>
      <c r="U202" s="149">
        <v>0</v>
      </c>
      <c r="V202" s="149">
        <v>0</v>
      </c>
    </row>
    <row r="203" spans="1:22" ht="31.5">
      <c r="A203" s="146" t="s">
        <v>851</v>
      </c>
      <c r="B203" s="147" t="s">
        <v>852</v>
      </c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8"/>
      <c r="R203" s="147" t="s">
        <v>519</v>
      </c>
      <c r="S203" s="147" t="s">
        <v>519</v>
      </c>
      <c r="T203" s="149">
        <v>3348216</v>
      </c>
      <c r="U203" s="149">
        <v>0</v>
      </c>
      <c r="V203" s="149">
        <v>0</v>
      </c>
    </row>
    <row r="204" spans="1:22" ht="31.5">
      <c r="A204" s="154" t="s">
        <v>853</v>
      </c>
      <c r="B204" s="151" t="s">
        <v>852</v>
      </c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2">
        <v>310</v>
      </c>
      <c r="R204" s="151" t="s">
        <v>519</v>
      </c>
      <c r="S204" s="151" t="s">
        <v>519</v>
      </c>
      <c r="T204" s="153">
        <v>3348216</v>
      </c>
      <c r="U204" s="153">
        <v>0</v>
      </c>
      <c r="V204" s="153">
        <v>0</v>
      </c>
    </row>
    <row r="205" spans="1:22" ht="47.25">
      <c r="A205" s="146" t="s">
        <v>854</v>
      </c>
      <c r="B205" s="147" t="s">
        <v>855</v>
      </c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8"/>
      <c r="R205" s="147" t="s">
        <v>519</v>
      </c>
      <c r="S205" s="147" t="s">
        <v>519</v>
      </c>
      <c r="T205" s="149">
        <v>136659.9</v>
      </c>
      <c r="U205" s="149">
        <v>0</v>
      </c>
      <c r="V205" s="149">
        <v>0</v>
      </c>
    </row>
    <row r="206" spans="1:22" ht="63">
      <c r="A206" s="154" t="s">
        <v>856</v>
      </c>
      <c r="B206" s="151" t="s">
        <v>855</v>
      </c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2">
        <v>310</v>
      </c>
      <c r="R206" s="151" t="s">
        <v>519</v>
      </c>
      <c r="S206" s="151" t="s">
        <v>519</v>
      </c>
      <c r="T206" s="153">
        <v>136659.9</v>
      </c>
      <c r="U206" s="153">
        <v>0</v>
      </c>
      <c r="V206" s="153">
        <v>0</v>
      </c>
    </row>
    <row r="207" spans="1:22" ht="47.25">
      <c r="A207" s="146" t="s">
        <v>857</v>
      </c>
      <c r="B207" s="147" t="s">
        <v>858</v>
      </c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8"/>
      <c r="R207" s="147" t="s">
        <v>519</v>
      </c>
      <c r="S207" s="147" t="s">
        <v>519</v>
      </c>
      <c r="T207" s="149">
        <v>20042288.050000001</v>
      </c>
      <c r="U207" s="149">
        <v>0</v>
      </c>
      <c r="V207" s="149">
        <v>0</v>
      </c>
    </row>
    <row r="208" spans="1:22" ht="63">
      <c r="A208" s="154" t="s">
        <v>859</v>
      </c>
      <c r="B208" s="151" t="s">
        <v>858</v>
      </c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2">
        <v>310</v>
      </c>
      <c r="R208" s="151" t="s">
        <v>519</v>
      </c>
      <c r="S208" s="151" t="s">
        <v>519</v>
      </c>
      <c r="T208" s="153">
        <v>11542300</v>
      </c>
      <c r="U208" s="153">
        <v>0</v>
      </c>
      <c r="V208" s="153">
        <v>0</v>
      </c>
    </row>
    <row r="209" spans="1:22" ht="63">
      <c r="A209" s="154" t="s">
        <v>860</v>
      </c>
      <c r="B209" s="151" t="s">
        <v>858</v>
      </c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2">
        <v>320</v>
      </c>
      <c r="R209" s="151" t="s">
        <v>519</v>
      </c>
      <c r="S209" s="151" t="s">
        <v>519</v>
      </c>
      <c r="T209" s="153">
        <v>8499988.0500000007</v>
      </c>
      <c r="U209" s="153">
        <v>0</v>
      </c>
      <c r="V209" s="153">
        <v>0</v>
      </c>
    </row>
    <row r="210" spans="1:22" ht="15.75">
      <c r="A210" s="146" t="s">
        <v>861</v>
      </c>
      <c r="B210" s="147" t="s">
        <v>862</v>
      </c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8"/>
      <c r="R210" s="147" t="s">
        <v>519</v>
      </c>
      <c r="S210" s="147" t="s">
        <v>519</v>
      </c>
      <c r="T210" s="149">
        <v>370000</v>
      </c>
      <c r="U210" s="149">
        <v>1050000</v>
      </c>
      <c r="V210" s="149">
        <v>1050000</v>
      </c>
    </row>
    <row r="211" spans="1:22" ht="31.5">
      <c r="A211" s="146" t="s">
        <v>863</v>
      </c>
      <c r="B211" s="147" t="s">
        <v>864</v>
      </c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8"/>
      <c r="R211" s="147" t="s">
        <v>519</v>
      </c>
      <c r="S211" s="147" t="s">
        <v>519</v>
      </c>
      <c r="T211" s="149">
        <v>370000</v>
      </c>
      <c r="U211" s="149">
        <v>1050000</v>
      </c>
      <c r="V211" s="149">
        <v>1050000</v>
      </c>
    </row>
    <row r="212" spans="1:22" ht="31.5">
      <c r="A212" s="146" t="s">
        <v>865</v>
      </c>
      <c r="B212" s="147" t="s">
        <v>866</v>
      </c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8"/>
      <c r="R212" s="147" t="s">
        <v>519</v>
      </c>
      <c r="S212" s="147" t="s">
        <v>519</v>
      </c>
      <c r="T212" s="149">
        <v>80000</v>
      </c>
      <c r="U212" s="149">
        <v>140000</v>
      </c>
      <c r="V212" s="149">
        <v>140000</v>
      </c>
    </row>
    <row r="213" spans="1:22" ht="31.5">
      <c r="A213" s="154" t="s">
        <v>867</v>
      </c>
      <c r="B213" s="151" t="s">
        <v>866</v>
      </c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2">
        <v>110</v>
      </c>
      <c r="R213" s="151" t="s">
        <v>519</v>
      </c>
      <c r="S213" s="151" t="s">
        <v>519</v>
      </c>
      <c r="T213" s="153">
        <v>17700</v>
      </c>
      <c r="U213" s="153">
        <v>0</v>
      </c>
      <c r="V213" s="153">
        <v>0</v>
      </c>
    </row>
    <row r="214" spans="1:22" ht="47.25">
      <c r="A214" s="154" t="s">
        <v>868</v>
      </c>
      <c r="B214" s="151" t="s">
        <v>866</v>
      </c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2">
        <v>240</v>
      </c>
      <c r="R214" s="151" t="s">
        <v>519</v>
      </c>
      <c r="S214" s="151" t="s">
        <v>519</v>
      </c>
      <c r="T214" s="153">
        <v>62300</v>
      </c>
      <c r="U214" s="153">
        <v>140000</v>
      </c>
      <c r="V214" s="153">
        <v>140000</v>
      </c>
    </row>
    <row r="215" spans="1:22" ht="15.75">
      <c r="A215" s="146" t="s">
        <v>869</v>
      </c>
      <c r="B215" s="147" t="s">
        <v>870</v>
      </c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8"/>
      <c r="R215" s="147" t="s">
        <v>519</v>
      </c>
      <c r="S215" s="147" t="s">
        <v>519</v>
      </c>
      <c r="T215" s="149">
        <v>140000</v>
      </c>
      <c r="U215" s="149">
        <v>350000</v>
      </c>
      <c r="V215" s="149">
        <v>350000</v>
      </c>
    </row>
    <row r="216" spans="1:22" ht="31.5">
      <c r="A216" s="154" t="s">
        <v>871</v>
      </c>
      <c r="B216" s="151" t="s">
        <v>870</v>
      </c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2">
        <v>110</v>
      </c>
      <c r="R216" s="151" t="s">
        <v>519</v>
      </c>
      <c r="S216" s="151" t="s">
        <v>519</v>
      </c>
      <c r="T216" s="153">
        <v>72941</v>
      </c>
      <c r="U216" s="153">
        <v>0</v>
      </c>
      <c r="V216" s="153">
        <v>0</v>
      </c>
    </row>
    <row r="217" spans="1:22" ht="47.25">
      <c r="A217" s="154" t="s">
        <v>872</v>
      </c>
      <c r="B217" s="151" t="s">
        <v>870</v>
      </c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2">
        <v>240</v>
      </c>
      <c r="R217" s="151" t="s">
        <v>519</v>
      </c>
      <c r="S217" s="151" t="s">
        <v>519</v>
      </c>
      <c r="T217" s="153">
        <v>67059</v>
      </c>
      <c r="U217" s="153">
        <v>350000</v>
      </c>
      <c r="V217" s="153">
        <v>350000</v>
      </c>
    </row>
    <row r="218" spans="1:22" ht="31.5">
      <c r="A218" s="146" t="s">
        <v>873</v>
      </c>
      <c r="B218" s="147" t="s">
        <v>874</v>
      </c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8"/>
      <c r="R218" s="147" t="s">
        <v>519</v>
      </c>
      <c r="S218" s="147" t="s">
        <v>519</v>
      </c>
      <c r="T218" s="149">
        <v>150000</v>
      </c>
      <c r="U218" s="149">
        <v>560000</v>
      </c>
      <c r="V218" s="149">
        <v>560000</v>
      </c>
    </row>
    <row r="219" spans="1:22" ht="47.25">
      <c r="A219" s="154" t="s">
        <v>875</v>
      </c>
      <c r="B219" s="151" t="s">
        <v>874</v>
      </c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2">
        <v>240</v>
      </c>
      <c r="R219" s="151" t="s">
        <v>519</v>
      </c>
      <c r="S219" s="151" t="s">
        <v>519</v>
      </c>
      <c r="T219" s="153">
        <v>150000</v>
      </c>
      <c r="U219" s="153">
        <v>560000</v>
      </c>
      <c r="V219" s="153">
        <v>560000</v>
      </c>
    </row>
    <row r="220" spans="1:22" ht="31.5">
      <c r="A220" s="146" t="s">
        <v>876</v>
      </c>
      <c r="B220" s="147" t="s">
        <v>877</v>
      </c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8"/>
      <c r="R220" s="147" t="s">
        <v>519</v>
      </c>
      <c r="S220" s="147" t="s">
        <v>519</v>
      </c>
      <c r="T220" s="149">
        <v>30895039.329999998</v>
      </c>
      <c r="U220" s="149">
        <v>28001566</v>
      </c>
      <c r="V220" s="149">
        <v>28001566</v>
      </c>
    </row>
    <row r="221" spans="1:22" ht="15.75">
      <c r="A221" s="146" t="s">
        <v>682</v>
      </c>
      <c r="B221" s="147" t="s">
        <v>878</v>
      </c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8"/>
      <c r="R221" s="147" t="s">
        <v>519</v>
      </c>
      <c r="S221" s="147" t="s">
        <v>519</v>
      </c>
      <c r="T221" s="149">
        <v>30895039.329999998</v>
      </c>
      <c r="U221" s="149">
        <v>28001566</v>
      </c>
      <c r="V221" s="149">
        <v>28001566</v>
      </c>
    </row>
    <row r="222" spans="1:22" ht="15.75">
      <c r="A222" s="146" t="s">
        <v>725</v>
      </c>
      <c r="B222" s="147" t="s">
        <v>879</v>
      </c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8"/>
      <c r="R222" s="147" t="s">
        <v>519</v>
      </c>
      <c r="S222" s="147" t="s">
        <v>519</v>
      </c>
      <c r="T222" s="149">
        <v>8959297</v>
      </c>
      <c r="U222" s="149">
        <v>8959297</v>
      </c>
      <c r="V222" s="149">
        <v>8959297</v>
      </c>
    </row>
    <row r="223" spans="1:22" ht="31.5">
      <c r="A223" s="154" t="s">
        <v>727</v>
      </c>
      <c r="B223" s="151" t="s">
        <v>879</v>
      </c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2">
        <v>120</v>
      </c>
      <c r="R223" s="151" t="s">
        <v>519</v>
      </c>
      <c r="S223" s="151" t="s">
        <v>519</v>
      </c>
      <c r="T223" s="153">
        <v>8546060</v>
      </c>
      <c r="U223" s="153">
        <v>8546060</v>
      </c>
      <c r="V223" s="153">
        <v>8546060</v>
      </c>
    </row>
    <row r="224" spans="1:22" ht="47.25">
      <c r="A224" s="154" t="s">
        <v>728</v>
      </c>
      <c r="B224" s="151" t="s">
        <v>879</v>
      </c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2">
        <v>240</v>
      </c>
      <c r="R224" s="151" t="s">
        <v>519</v>
      </c>
      <c r="S224" s="151" t="s">
        <v>519</v>
      </c>
      <c r="T224" s="153">
        <v>413237</v>
      </c>
      <c r="U224" s="153">
        <v>413237</v>
      </c>
      <c r="V224" s="153">
        <v>413237</v>
      </c>
    </row>
    <row r="225" spans="1:22" ht="31.5">
      <c r="A225" s="146" t="s">
        <v>777</v>
      </c>
      <c r="B225" s="147" t="s">
        <v>880</v>
      </c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8"/>
      <c r="R225" s="147" t="s">
        <v>519</v>
      </c>
      <c r="S225" s="147" t="s">
        <v>519</v>
      </c>
      <c r="T225" s="149">
        <v>5120561</v>
      </c>
      <c r="U225" s="149">
        <v>5485667</v>
      </c>
      <c r="V225" s="149">
        <v>5485667</v>
      </c>
    </row>
    <row r="226" spans="1:22" ht="47.25">
      <c r="A226" s="154" t="s">
        <v>779</v>
      </c>
      <c r="B226" s="151" t="s">
        <v>880</v>
      </c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2">
        <v>110</v>
      </c>
      <c r="R226" s="151" t="s">
        <v>519</v>
      </c>
      <c r="S226" s="151" t="s">
        <v>519</v>
      </c>
      <c r="T226" s="153">
        <v>4984392</v>
      </c>
      <c r="U226" s="153">
        <v>5332428</v>
      </c>
      <c r="V226" s="153">
        <v>5332428</v>
      </c>
    </row>
    <row r="227" spans="1:22" ht="47.25">
      <c r="A227" s="154" t="s">
        <v>780</v>
      </c>
      <c r="B227" s="151" t="s">
        <v>880</v>
      </c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2">
        <v>240</v>
      </c>
      <c r="R227" s="151" t="s">
        <v>519</v>
      </c>
      <c r="S227" s="151" t="s">
        <v>519</v>
      </c>
      <c r="T227" s="153">
        <v>136169</v>
      </c>
      <c r="U227" s="153">
        <v>153239</v>
      </c>
      <c r="V227" s="153">
        <v>153239</v>
      </c>
    </row>
    <row r="228" spans="1:22" ht="15.75">
      <c r="A228" s="146" t="s">
        <v>729</v>
      </c>
      <c r="B228" s="147" t="s">
        <v>881</v>
      </c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8"/>
      <c r="R228" s="147" t="s">
        <v>519</v>
      </c>
      <c r="S228" s="147" t="s">
        <v>519</v>
      </c>
      <c r="T228" s="149">
        <v>14213574.439999999</v>
      </c>
      <c r="U228" s="149">
        <v>13556602</v>
      </c>
      <c r="V228" s="149">
        <v>13556602</v>
      </c>
    </row>
    <row r="229" spans="1:22" ht="31.5">
      <c r="A229" s="154" t="s">
        <v>731</v>
      </c>
      <c r="B229" s="151" t="s">
        <v>881</v>
      </c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2">
        <v>110</v>
      </c>
      <c r="R229" s="151" t="s">
        <v>519</v>
      </c>
      <c r="S229" s="151" t="s">
        <v>519</v>
      </c>
      <c r="T229" s="153">
        <v>12243446</v>
      </c>
      <c r="U229" s="153">
        <v>12240926</v>
      </c>
      <c r="V229" s="153">
        <v>12240926</v>
      </c>
    </row>
    <row r="230" spans="1:22" ht="47.25">
      <c r="A230" s="154" t="s">
        <v>732</v>
      </c>
      <c r="B230" s="151" t="s">
        <v>881</v>
      </c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2">
        <v>240</v>
      </c>
      <c r="R230" s="151" t="s">
        <v>519</v>
      </c>
      <c r="S230" s="151" t="s">
        <v>519</v>
      </c>
      <c r="T230" s="153">
        <v>1943484.44</v>
      </c>
      <c r="U230" s="153">
        <v>1295406</v>
      </c>
      <c r="V230" s="153">
        <v>1295406</v>
      </c>
    </row>
    <row r="231" spans="1:22" ht="31.5">
      <c r="A231" s="154" t="s">
        <v>733</v>
      </c>
      <c r="B231" s="151" t="s">
        <v>881</v>
      </c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2">
        <v>850</v>
      </c>
      <c r="R231" s="151" t="s">
        <v>519</v>
      </c>
      <c r="S231" s="151" t="s">
        <v>519</v>
      </c>
      <c r="T231" s="153">
        <v>26644</v>
      </c>
      <c r="U231" s="153">
        <v>20270</v>
      </c>
      <c r="V231" s="153">
        <v>20270</v>
      </c>
    </row>
    <row r="232" spans="1:22" ht="31.5">
      <c r="A232" s="146" t="s">
        <v>882</v>
      </c>
      <c r="B232" s="147" t="s">
        <v>883</v>
      </c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8"/>
      <c r="R232" s="147" t="s">
        <v>519</v>
      </c>
      <c r="S232" s="147" t="s">
        <v>519</v>
      </c>
      <c r="T232" s="149">
        <v>2087285.51</v>
      </c>
      <c r="U232" s="149">
        <v>0</v>
      </c>
      <c r="V232" s="149">
        <v>0</v>
      </c>
    </row>
    <row r="233" spans="1:22" ht="47.25">
      <c r="A233" s="154" t="s">
        <v>884</v>
      </c>
      <c r="B233" s="151" t="s">
        <v>883</v>
      </c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2">
        <v>120</v>
      </c>
      <c r="R233" s="151" t="s">
        <v>519</v>
      </c>
      <c r="S233" s="151" t="s">
        <v>519</v>
      </c>
      <c r="T233" s="153">
        <v>1890421.51</v>
      </c>
      <c r="U233" s="153">
        <v>0</v>
      </c>
      <c r="V233" s="153">
        <v>0</v>
      </c>
    </row>
    <row r="234" spans="1:22" ht="47.25">
      <c r="A234" s="154" t="s">
        <v>885</v>
      </c>
      <c r="B234" s="151" t="s">
        <v>883</v>
      </c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2">
        <v>240</v>
      </c>
      <c r="R234" s="151" t="s">
        <v>519</v>
      </c>
      <c r="S234" s="151" t="s">
        <v>519</v>
      </c>
      <c r="T234" s="153">
        <v>196864</v>
      </c>
      <c r="U234" s="153">
        <v>0</v>
      </c>
      <c r="V234" s="153">
        <v>0</v>
      </c>
    </row>
    <row r="235" spans="1:22" ht="78.75">
      <c r="A235" s="155" t="s">
        <v>886</v>
      </c>
      <c r="B235" s="147" t="s">
        <v>887</v>
      </c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8"/>
      <c r="R235" s="147" t="s">
        <v>519</v>
      </c>
      <c r="S235" s="147" t="s">
        <v>519</v>
      </c>
      <c r="T235" s="149">
        <v>514321.38</v>
      </c>
      <c r="U235" s="149">
        <v>0</v>
      </c>
      <c r="V235" s="149">
        <v>0</v>
      </c>
    </row>
    <row r="236" spans="1:22" ht="94.5">
      <c r="A236" s="150" t="s">
        <v>888</v>
      </c>
      <c r="B236" s="151" t="s">
        <v>887</v>
      </c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2">
        <v>120</v>
      </c>
      <c r="R236" s="151" t="s">
        <v>519</v>
      </c>
      <c r="S236" s="151" t="s">
        <v>519</v>
      </c>
      <c r="T236" s="153">
        <v>472605.38</v>
      </c>
      <c r="U236" s="153">
        <v>0</v>
      </c>
      <c r="V236" s="153">
        <v>0</v>
      </c>
    </row>
    <row r="237" spans="1:22" ht="94.5">
      <c r="A237" s="150" t="s">
        <v>889</v>
      </c>
      <c r="B237" s="151" t="s">
        <v>887</v>
      </c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2">
        <v>240</v>
      </c>
      <c r="R237" s="151" t="s">
        <v>519</v>
      </c>
      <c r="S237" s="151" t="s">
        <v>519</v>
      </c>
      <c r="T237" s="153">
        <v>41716</v>
      </c>
      <c r="U237" s="153">
        <v>0</v>
      </c>
      <c r="V237" s="153">
        <v>0</v>
      </c>
    </row>
    <row r="238" spans="1:22" ht="31.5">
      <c r="A238" s="146" t="s">
        <v>890</v>
      </c>
      <c r="B238" s="147" t="s">
        <v>891</v>
      </c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8"/>
      <c r="R238" s="147" t="s">
        <v>519</v>
      </c>
      <c r="S238" s="147" t="s">
        <v>519</v>
      </c>
      <c r="T238" s="149">
        <v>3990000</v>
      </c>
      <c r="U238" s="149">
        <v>4818000</v>
      </c>
      <c r="V238" s="149">
        <v>4818000</v>
      </c>
    </row>
    <row r="239" spans="1:22" ht="15.75">
      <c r="A239" s="146" t="s">
        <v>892</v>
      </c>
      <c r="B239" s="147" t="s">
        <v>893</v>
      </c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8"/>
      <c r="R239" s="147" t="s">
        <v>519</v>
      </c>
      <c r="S239" s="147" t="s">
        <v>519</v>
      </c>
      <c r="T239" s="149">
        <v>3990000</v>
      </c>
      <c r="U239" s="149">
        <v>4818000</v>
      </c>
      <c r="V239" s="149">
        <v>4818000</v>
      </c>
    </row>
    <row r="240" spans="1:22" ht="31.5">
      <c r="A240" s="146" t="s">
        <v>894</v>
      </c>
      <c r="B240" s="147" t="s">
        <v>895</v>
      </c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8"/>
      <c r="R240" s="147" t="s">
        <v>519</v>
      </c>
      <c r="S240" s="147" t="s">
        <v>519</v>
      </c>
      <c r="T240" s="149">
        <v>2610000</v>
      </c>
      <c r="U240" s="149">
        <v>2610000</v>
      </c>
      <c r="V240" s="149">
        <v>2610000</v>
      </c>
    </row>
    <row r="241" spans="1:22" ht="31.5">
      <c r="A241" s="146" t="s">
        <v>896</v>
      </c>
      <c r="B241" s="147" t="s">
        <v>897</v>
      </c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8"/>
      <c r="R241" s="147" t="s">
        <v>519</v>
      </c>
      <c r="S241" s="147" t="s">
        <v>519</v>
      </c>
      <c r="T241" s="149">
        <v>2045000</v>
      </c>
      <c r="U241" s="149">
        <v>2045000</v>
      </c>
      <c r="V241" s="149">
        <v>2045000</v>
      </c>
    </row>
    <row r="242" spans="1:22" ht="63">
      <c r="A242" s="150" t="s">
        <v>898</v>
      </c>
      <c r="B242" s="151" t="s">
        <v>897</v>
      </c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2">
        <v>810</v>
      </c>
      <c r="R242" s="151" t="s">
        <v>519</v>
      </c>
      <c r="S242" s="151" t="s">
        <v>519</v>
      </c>
      <c r="T242" s="153">
        <v>2045000</v>
      </c>
      <c r="U242" s="153">
        <v>2045000</v>
      </c>
      <c r="V242" s="153">
        <v>2045000</v>
      </c>
    </row>
    <row r="243" spans="1:22" ht="47.25">
      <c r="A243" s="146" t="s">
        <v>899</v>
      </c>
      <c r="B243" s="147" t="s">
        <v>900</v>
      </c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8"/>
      <c r="R243" s="147" t="s">
        <v>519</v>
      </c>
      <c r="S243" s="147" t="s">
        <v>519</v>
      </c>
      <c r="T243" s="149">
        <v>65000</v>
      </c>
      <c r="U243" s="149">
        <v>65000</v>
      </c>
      <c r="V243" s="149">
        <v>65000</v>
      </c>
    </row>
    <row r="244" spans="1:22" ht="78.75">
      <c r="A244" s="150" t="s">
        <v>901</v>
      </c>
      <c r="B244" s="151" t="s">
        <v>900</v>
      </c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2">
        <v>810</v>
      </c>
      <c r="R244" s="151" t="s">
        <v>519</v>
      </c>
      <c r="S244" s="151" t="s">
        <v>519</v>
      </c>
      <c r="T244" s="153">
        <v>65000</v>
      </c>
      <c r="U244" s="153">
        <v>65000</v>
      </c>
      <c r="V244" s="153">
        <v>65000</v>
      </c>
    </row>
    <row r="245" spans="1:22" ht="31.5">
      <c r="A245" s="146" t="s">
        <v>902</v>
      </c>
      <c r="B245" s="147" t="s">
        <v>903</v>
      </c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8"/>
      <c r="R245" s="147" t="s">
        <v>519</v>
      </c>
      <c r="S245" s="147" t="s">
        <v>519</v>
      </c>
      <c r="T245" s="149">
        <v>500000</v>
      </c>
      <c r="U245" s="149">
        <v>500000</v>
      </c>
      <c r="V245" s="149">
        <v>500000</v>
      </c>
    </row>
    <row r="246" spans="1:22" ht="63">
      <c r="A246" s="154" t="s">
        <v>904</v>
      </c>
      <c r="B246" s="151" t="s">
        <v>903</v>
      </c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2">
        <v>810</v>
      </c>
      <c r="R246" s="151" t="s">
        <v>519</v>
      </c>
      <c r="S246" s="151" t="s">
        <v>519</v>
      </c>
      <c r="T246" s="153">
        <v>500000</v>
      </c>
      <c r="U246" s="153">
        <v>500000</v>
      </c>
      <c r="V246" s="153">
        <v>500000</v>
      </c>
    </row>
    <row r="247" spans="1:22" ht="31.5">
      <c r="A247" s="146" t="s">
        <v>905</v>
      </c>
      <c r="B247" s="147" t="s">
        <v>906</v>
      </c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8"/>
      <c r="R247" s="147" t="s">
        <v>519</v>
      </c>
      <c r="S247" s="147" t="s">
        <v>519</v>
      </c>
      <c r="T247" s="149">
        <v>780000</v>
      </c>
      <c r="U247" s="149">
        <v>1090500</v>
      </c>
      <c r="V247" s="149">
        <v>1090500</v>
      </c>
    </row>
    <row r="248" spans="1:22" ht="15.75">
      <c r="A248" s="146" t="s">
        <v>907</v>
      </c>
      <c r="B248" s="147" t="s">
        <v>908</v>
      </c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8"/>
      <c r="R248" s="147" t="s">
        <v>519</v>
      </c>
      <c r="S248" s="147" t="s">
        <v>519</v>
      </c>
      <c r="T248" s="149">
        <v>780000</v>
      </c>
      <c r="U248" s="149">
        <v>780000</v>
      </c>
      <c r="V248" s="149">
        <v>780000</v>
      </c>
    </row>
    <row r="249" spans="1:22" ht="31.5">
      <c r="A249" s="154" t="s">
        <v>909</v>
      </c>
      <c r="B249" s="151" t="s">
        <v>908</v>
      </c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2">
        <v>310</v>
      </c>
      <c r="R249" s="151" t="s">
        <v>519</v>
      </c>
      <c r="S249" s="151" t="s">
        <v>519</v>
      </c>
      <c r="T249" s="153">
        <v>780000</v>
      </c>
      <c r="U249" s="153">
        <v>780000</v>
      </c>
      <c r="V249" s="153">
        <v>780000</v>
      </c>
    </row>
    <row r="250" spans="1:22" ht="78.75">
      <c r="A250" s="155" t="s">
        <v>910</v>
      </c>
      <c r="B250" s="147" t="s">
        <v>911</v>
      </c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8"/>
      <c r="R250" s="147" t="s">
        <v>519</v>
      </c>
      <c r="S250" s="147" t="s">
        <v>519</v>
      </c>
      <c r="T250" s="149">
        <v>0</v>
      </c>
      <c r="U250" s="149">
        <v>310500</v>
      </c>
      <c r="V250" s="149">
        <v>310500</v>
      </c>
    </row>
    <row r="251" spans="1:22" ht="94.5">
      <c r="A251" s="150" t="s">
        <v>912</v>
      </c>
      <c r="B251" s="151" t="s">
        <v>911</v>
      </c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2">
        <v>310</v>
      </c>
      <c r="R251" s="151" t="s">
        <v>519</v>
      </c>
      <c r="S251" s="151" t="s">
        <v>519</v>
      </c>
      <c r="T251" s="153">
        <v>0</v>
      </c>
      <c r="U251" s="153">
        <v>310500</v>
      </c>
      <c r="V251" s="153">
        <v>310500</v>
      </c>
    </row>
    <row r="252" spans="1:22" ht="31.5">
      <c r="A252" s="146" t="s">
        <v>913</v>
      </c>
      <c r="B252" s="147" t="s">
        <v>914</v>
      </c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8"/>
      <c r="R252" s="147" t="s">
        <v>519</v>
      </c>
      <c r="S252" s="147" t="s">
        <v>519</v>
      </c>
      <c r="T252" s="149">
        <v>600000</v>
      </c>
      <c r="U252" s="149">
        <v>1117500</v>
      </c>
      <c r="V252" s="149">
        <v>1117500</v>
      </c>
    </row>
    <row r="253" spans="1:22" ht="31.5">
      <c r="A253" s="146" t="s">
        <v>915</v>
      </c>
      <c r="B253" s="147" t="s">
        <v>916</v>
      </c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8"/>
      <c r="R253" s="147" t="s">
        <v>519</v>
      </c>
      <c r="S253" s="147" t="s">
        <v>519</v>
      </c>
      <c r="T253" s="149">
        <v>200000</v>
      </c>
      <c r="U253" s="149">
        <v>200000</v>
      </c>
      <c r="V253" s="149">
        <v>200000</v>
      </c>
    </row>
    <row r="254" spans="1:22" ht="47.25">
      <c r="A254" s="154" t="s">
        <v>917</v>
      </c>
      <c r="B254" s="151" t="s">
        <v>916</v>
      </c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2">
        <v>320</v>
      </c>
      <c r="R254" s="151" t="s">
        <v>519</v>
      </c>
      <c r="S254" s="151" t="s">
        <v>519</v>
      </c>
      <c r="T254" s="153">
        <v>200000</v>
      </c>
      <c r="U254" s="153">
        <v>200000</v>
      </c>
      <c r="V254" s="153">
        <v>200000</v>
      </c>
    </row>
    <row r="255" spans="1:22" ht="31.5">
      <c r="A255" s="146" t="s">
        <v>918</v>
      </c>
      <c r="B255" s="147" t="s">
        <v>919</v>
      </c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8"/>
      <c r="R255" s="147" t="s">
        <v>519</v>
      </c>
      <c r="S255" s="147" t="s">
        <v>519</v>
      </c>
      <c r="T255" s="149">
        <v>400000</v>
      </c>
      <c r="U255" s="149">
        <v>400000</v>
      </c>
      <c r="V255" s="149">
        <v>400000</v>
      </c>
    </row>
    <row r="256" spans="1:22" ht="47.25">
      <c r="A256" s="154" t="s">
        <v>920</v>
      </c>
      <c r="B256" s="151" t="s">
        <v>919</v>
      </c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2">
        <v>310</v>
      </c>
      <c r="R256" s="151" t="s">
        <v>519</v>
      </c>
      <c r="S256" s="151" t="s">
        <v>519</v>
      </c>
      <c r="T256" s="153">
        <v>400000</v>
      </c>
      <c r="U256" s="153">
        <v>400000</v>
      </c>
      <c r="V256" s="153">
        <v>400000</v>
      </c>
    </row>
    <row r="257" spans="1:22" ht="126">
      <c r="A257" s="155" t="s">
        <v>921</v>
      </c>
      <c r="B257" s="147" t="s">
        <v>922</v>
      </c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8"/>
      <c r="R257" s="147" t="s">
        <v>519</v>
      </c>
      <c r="S257" s="147" t="s">
        <v>519</v>
      </c>
      <c r="T257" s="149">
        <v>0</v>
      </c>
      <c r="U257" s="149">
        <v>517500</v>
      </c>
      <c r="V257" s="149">
        <v>517500</v>
      </c>
    </row>
    <row r="258" spans="1:22" ht="126">
      <c r="A258" s="150" t="s">
        <v>923</v>
      </c>
      <c r="B258" s="151" t="s">
        <v>922</v>
      </c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2">
        <v>310</v>
      </c>
      <c r="R258" s="151" t="s">
        <v>519</v>
      </c>
      <c r="S258" s="151" t="s">
        <v>519</v>
      </c>
      <c r="T258" s="153">
        <v>0</v>
      </c>
      <c r="U258" s="153">
        <v>517500</v>
      </c>
      <c r="V258" s="153">
        <v>517500</v>
      </c>
    </row>
    <row r="259" spans="1:22" ht="31.5">
      <c r="A259" s="146" t="s">
        <v>924</v>
      </c>
      <c r="B259" s="147" t="s">
        <v>925</v>
      </c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8"/>
      <c r="R259" s="147" t="s">
        <v>519</v>
      </c>
      <c r="S259" s="147" t="s">
        <v>519</v>
      </c>
      <c r="T259" s="149">
        <v>76872194.680000007</v>
      </c>
      <c r="U259" s="149">
        <v>70750900</v>
      </c>
      <c r="V259" s="149">
        <v>68250900</v>
      </c>
    </row>
    <row r="260" spans="1:22" ht="31.5">
      <c r="A260" s="146" t="s">
        <v>926</v>
      </c>
      <c r="B260" s="147" t="s">
        <v>927</v>
      </c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8"/>
      <c r="R260" s="147" t="s">
        <v>519</v>
      </c>
      <c r="S260" s="147" t="s">
        <v>519</v>
      </c>
      <c r="T260" s="149">
        <v>65662194.68</v>
      </c>
      <c r="U260" s="149">
        <v>60740900</v>
      </c>
      <c r="V260" s="149">
        <v>58240900</v>
      </c>
    </row>
    <row r="261" spans="1:22" ht="31.5">
      <c r="A261" s="146" t="s">
        <v>928</v>
      </c>
      <c r="B261" s="147" t="s">
        <v>929</v>
      </c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8"/>
      <c r="R261" s="147" t="s">
        <v>519</v>
      </c>
      <c r="S261" s="147" t="s">
        <v>519</v>
      </c>
      <c r="T261" s="149">
        <v>65662194.68</v>
      </c>
      <c r="U261" s="149">
        <v>60740900</v>
      </c>
      <c r="V261" s="149">
        <v>58240900</v>
      </c>
    </row>
    <row r="262" spans="1:22" ht="31.5">
      <c r="A262" s="146" t="s">
        <v>684</v>
      </c>
      <c r="B262" s="147" t="s">
        <v>930</v>
      </c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8"/>
      <c r="R262" s="147" t="s">
        <v>519</v>
      </c>
      <c r="S262" s="147" t="s">
        <v>519</v>
      </c>
      <c r="T262" s="149">
        <v>100000</v>
      </c>
      <c r="U262" s="149">
        <v>100000</v>
      </c>
      <c r="V262" s="149">
        <v>100000</v>
      </c>
    </row>
    <row r="263" spans="1:22" ht="31.5">
      <c r="A263" s="154" t="s">
        <v>748</v>
      </c>
      <c r="B263" s="151" t="s">
        <v>930</v>
      </c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2">
        <v>610</v>
      </c>
      <c r="R263" s="151" t="s">
        <v>519</v>
      </c>
      <c r="S263" s="151" t="s">
        <v>519</v>
      </c>
      <c r="T263" s="153">
        <v>100000</v>
      </c>
      <c r="U263" s="153">
        <v>100000</v>
      </c>
      <c r="V263" s="153">
        <v>100000</v>
      </c>
    </row>
    <row r="264" spans="1:22" ht="15.75">
      <c r="A264" s="146" t="s">
        <v>931</v>
      </c>
      <c r="B264" s="147" t="s">
        <v>932</v>
      </c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8"/>
      <c r="R264" s="147" t="s">
        <v>519</v>
      </c>
      <c r="S264" s="147" t="s">
        <v>519</v>
      </c>
      <c r="T264" s="149">
        <v>4281848.7</v>
      </c>
      <c r="U264" s="149">
        <v>5500000</v>
      </c>
      <c r="V264" s="149">
        <v>3000000</v>
      </c>
    </row>
    <row r="265" spans="1:22" ht="63">
      <c r="A265" s="154" t="s">
        <v>933</v>
      </c>
      <c r="B265" s="151" t="s">
        <v>932</v>
      </c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2">
        <v>810</v>
      </c>
      <c r="R265" s="151" t="s">
        <v>519</v>
      </c>
      <c r="S265" s="151" t="s">
        <v>519</v>
      </c>
      <c r="T265" s="153">
        <v>4281848.7</v>
      </c>
      <c r="U265" s="153">
        <v>5500000</v>
      </c>
      <c r="V265" s="153">
        <v>3000000</v>
      </c>
    </row>
    <row r="266" spans="1:22" ht="31.5">
      <c r="A266" s="146" t="s">
        <v>934</v>
      </c>
      <c r="B266" s="147" t="s">
        <v>935</v>
      </c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8"/>
      <c r="R266" s="147" t="s">
        <v>519</v>
      </c>
      <c r="S266" s="147" t="s">
        <v>519</v>
      </c>
      <c r="T266" s="149">
        <v>58953371.619999997</v>
      </c>
      <c r="U266" s="149">
        <v>53028000</v>
      </c>
      <c r="V266" s="149">
        <v>53028000</v>
      </c>
    </row>
    <row r="267" spans="1:22" ht="78.75">
      <c r="A267" s="150" t="s">
        <v>936</v>
      </c>
      <c r="B267" s="151" t="s">
        <v>935</v>
      </c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2">
        <v>810</v>
      </c>
      <c r="R267" s="151" t="s">
        <v>519</v>
      </c>
      <c r="S267" s="151" t="s">
        <v>519</v>
      </c>
      <c r="T267" s="153">
        <v>58953371.619999997</v>
      </c>
      <c r="U267" s="153">
        <v>53028000</v>
      </c>
      <c r="V267" s="153">
        <v>53028000</v>
      </c>
    </row>
    <row r="268" spans="1:22" ht="15.75">
      <c r="A268" s="146" t="s">
        <v>937</v>
      </c>
      <c r="B268" s="147" t="s">
        <v>938</v>
      </c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8"/>
      <c r="R268" s="147" t="s">
        <v>519</v>
      </c>
      <c r="S268" s="147" t="s">
        <v>519</v>
      </c>
      <c r="T268" s="149">
        <v>2226974.36</v>
      </c>
      <c r="U268" s="149">
        <v>2112900</v>
      </c>
      <c r="V268" s="149">
        <v>2112900</v>
      </c>
    </row>
    <row r="269" spans="1:22" ht="47.25">
      <c r="A269" s="154" t="s">
        <v>939</v>
      </c>
      <c r="B269" s="151" t="s">
        <v>938</v>
      </c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2">
        <v>240</v>
      </c>
      <c r="R269" s="151" t="s">
        <v>519</v>
      </c>
      <c r="S269" s="151" t="s">
        <v>519</v>
      </c>
      <c r="T269" s="153">
        <v>2226974.36</v>
      </c>
      <c r="U269" s="153">
        <v>2112900</v>
      </c>
      <c r="V269" s="153">
        <v>2112900</v>
      </c>
    </row>
    <row r="270" spans="1:22" ht="31.5">
      <c r="A270" s="146" t="s">
        <v>940</v>
      </c>
      <c r="B270" s="147" t="s">
        <v>941</v>
      </c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8"/>
      <c r="R270" s="147" t="s">
        <v>519</v>
      </c>
      <c r="S270" s="147" t="s">
        <v>519</v>
      </c>
      <c r="T270" s="149">
        <v>100000</v>
      </c>
      <c r="U270" s="149">
        <v>0</v>
      </c>
      <c r="V270" s="149">
        <v>0</v>
      </c>
    </row>
    <row r="271" spans="1:22" ht="47.25">
      <c r="A271" s="154" t="s">
        <v>942</v>
      </c>
      <c r="B271" s="151" t="s">
        <v>941</v>
      </c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2">
        <v>240</v>
      </c>
      <c r="R271" s="151" t="s">
        <v>519</v>
      </c>
      <c r="S271" s="151" t="s">
        <v>519</v>
      </c>
      <c r="T271" s="153">
        <v>100000</v>
      </c>
      <c r="U271" s="153">
        <v>0</v>
      </c>
      <c r="V271" s="153">
        <v>0</v>
      </c>
    </row>
    <row r="272" spans="1:22" ht="15.75">
      <c r="A272" s="146" t="s">
        <v>943</v>
      </c>
      <c r="B272" s="147" t="s">
        <v>944</v>
      </c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8"/>
      <c r="R272" s="147" t="s">
        <v>519</v>
      </c>
      <c r="S272" s="147" t="s">
        <v>519</v>
      </c>
      <c r="T272" s="149">
        <v>11210000</v>
      </c>
      <c r="U272" s="149">
        <v>10010000</v>
      </c>
      <c r="V272" s="149">
        <v>10010000</v>
      </c>
    </row>
    <row r="273" spans="1:22" ht="31.5">
      <c r="A273" s="146" t="s">
        <v>945</v>
      </c>
      <c r="B273" s="147" t="s">
        <v>946</v>
      </c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8"/>
      <c r="R273" s="147" t="s">
        <v>519</v>
      </c>
      <c r="S273" s="147" t="s">
        <v>519</v>
      </c>
      <c r="T273" s="149">
        <v>11210000</v>
      </c>
      <c r="U273" s="149">
        <v>10010000</v>
      </c>
      <c r="V273" s="149">
        <v>10010000</v>
      </c>
    </row>
    <row r="274" spans="1:22" ht="15.75">
      <c r="A274" s="146" t="s">
        <v>947</v>
      </c>
      <c r="B274" s="147" t="s">
        <v>948</v>
      </c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8"/>
      <c r="R274" s="147" t="s">
        <v>519</v>
      </c>
      <c r="S274" s="147" t="s">
        <v>519</v>
      </c>
      <c r="T274" s="149">
        <v>7810000</v>
      </c>
      <c r="U274" s="149">
        <v>7510000</v>
      </c>
      <c r="V274" s="149">
        <v>7510000</v>
      </c>
    </row>
    <row r="275" spans="1:22" ht="31.5">
      <c r="A275" s="154" t="s">
        <v>949</v>
      </c>
      <c r="B275" s="151" t="s">
        <v>948</v>
      </c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2">
        <v>240</v>
      </c>
      <c r="R275" s="151" t="s">
        <v>519</v>
      </c>
      <c r="S275" s="151" t="s">
        <v>519</v>
      </c>
      <c r="T275" s="153">
        <v>7810000</v>
      </c>
      <c r="U275" s="153">
        <v>7510000</v>
      </c>
      <c r="V275" s="153">
        <v>7510000</v>
      </c>
    </row>
    <row r="276" spans="1:22" ht="31.5">
      <c r="A276" s="146" t="s">
        <v>950</v>
      </c>
      <c r="B276" s="147" t="s">
        <v>951</v>
      </c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8"/>
      <c r="R276" s="147" t="s">
        <v>519</v>
      </c>
      <c r="S276" s="147" t="s">
        <v>519</v>
      </c>
      <c r="T276" s="149">
        <v>3400000</v>
      </c>
      <c r="U276" s="149">
        <v>2500000</v>
      </c>
      <c r="V276" s="149">
        <v>2500000</v>
      </c>
    </row>
    <row r="277" spans="1:22" ht="63">
      <c r="A277" s="154" t="s">
        <v>952</v>
      </c>
      <c r="B277" s="151" t="s">
        <v>951</v>
      </c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2">
        <v>810</v>
      </c>
      <c r="R277" s="151" t="s">
        <v>519</v>
      </c>
      <c r="S277" s="151" t="s">
        <v>519</v>
      </c>
      <c r="T277" s="153">
        <v>3400000</v>
      </c>
      <c r="U277" s="153">
        <v>2500000</v>
      </c>
      <c r="V277" s="153">
        <v>2500000</v>
      </c>
    </row>
    <row r="278" spans="1:22" ht="31.5">
      <c r="A278" s="146" t="s">
        <v>953</v>
      </c>
      <c r="B278" s="147" t="s">
        <v>954</v>
      </c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8"/>
      <c r="R278" s="147" t="s">
        <v>519</v>
      </c>
      <c r="S278" s="147" t="s">
        <v>519</v>
      </c>
      <c r="T278" s="149">
        <v>145711508.13999999</v>
      </c>
      <c r="U278" s="149">
        <v>14041320</v>
      </c>
      <c r="V278" s="149">
        <v>11041320</v>
      </c>
    </row>
    <row r="279" spans="1:22" ht="31.5">
      <c r="A279" s="146" t="s">
        <v>955</v>
      </c>
      <c r="B279" s="147" t="s">
        <v>956</v>
      </c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8"/>
      <c r="R279" s="147" t="s">
        <v>519</v>
      </c>
      <c r="S279" s="147" t="s">
        <v>519</v>
      </c>
      <c r="T279" s="149">
        <v>140684615.18000001</v>
      </c>
      <c r="U279" s="149">
        <v>10000000</v>
      </c>
      <c r="V279" s="149">
        <v>7000000</v>
      </c>
    </row>
    <row r="280" spans="1:22" ht="15.75">
      <c r="A280" s="146" t="s">
        <v>957</v>
      </c>
      <c r="B280" s="147" t="s">
        <v>958</v>
      </c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8"/>
      <c r="R280" s="147" t="s">
        <v>519</v>
      </c>
      <c r="S280" s="147" t="s">
        <v>519</v>
      </c>
      <c r="T280" s="149">
        <v>137664615.18000001</v>
      </c>
      <c r="U280" s="149">
        <v>7000000</v>
      </c>
      <c r="V280" s="149">
        <v>6880000</v>
      </c>
    </row>
    <row r="281" spans="1:22" ht="15.75">
      <c r="A281" s="146" t="s">
        <v>959</v>
      </c>
      <c r="B281" s="147" t="s">
        <v>960</v>
      </c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8"/>
      <c r="R281" s="147" t="s">
        <v>519</v>
      </c>
      <c r="S281" s="147" t="s">
        <v>519</v>
      </c>
      <c r="T281" s="149">
        <v>31369789.18</v>
      </c>
      <c r="U281" s="149">
        <v>7000000</v>
      </c>
      <c r="V281" s="149">
        <v>6880000</v>
      </c>
    </row>
    <row r="282" spans="1:22" ht="63">
      <c r="A282" s="154" t="s">
        <v>961</v>
      </c>
      <c r="B282" s="151" t="s">
        <v>960</v>
      </c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2">
        <v>810</v>
      </c>
      <c r="R282" s="151" t="s">
        <v>519</v>
      </c>
      <c r="S282" s="151" t="s">
        <v>519</v>
      </c>
      <c r="T282" s="153">
        <v>31369789.18</v>
      </c>
      <c r="U282" s="153">
        <v>7000000</v>
      </c>
      <c r="V282" s="153">
        <v>6880000</v>
      </c>
    </row>
    <row r="283" spans="1:22" ht="15.75">
      <c r="A283" s="146" t="s">
        <v>962</v>
      </c>
      <c r="B283" s="147" t="s">
        <v>963</v>
      </c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8"/>
      <c r="R283" s="147" t="s">
        <v>519</v>
      </c>
      <c r="S283" s="147" t="s">
        <v>519</v>
      </c>
      <c r="T283" s="149">
        <v>1561226</v>
      </c>
      <c r="U283" s="149">
        <v>0</v>
      </c>
      <c r="V283" s="149">
        <v>0</v>
      </c>
    </row>
    <row r="284" spans="1:22" ht="47.25">
      <c r="A284" s="154" t="s">
        <v>964</v>
      </c>
      <c r="B284" s="151" t="s">
        <v>963</v>
      </c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2">
        <v>240</v>
      </c>
      <c r="R284" s="151" t="s">
        <v>519</v>
      </c>
      <c r="S284" s="151" t="s">
        <v>519</v>
      </c>
      <c r="T284" s="153">
        <v>1561226</v>
      </c>
      <c r="U284" s="153">
        <v>0</v>
      </c>
      <c r="V284" s="153">
        <v>0</v>
      </c>
    </row>
    <row r="285" spans="1:22" ht="47.25">
      <c r="A285" s="146" t="s">
        <v>965</v>
      </c>
      <c r="B285" s="147" t="s">
        <v>966</v>
      </c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8"/>
      <c r="R285" s="147" t="s">
        <v>519</v>
      </c>
      <c r="S285" s="147" t="s">
        <v>519</v>
      </c>
      <c r="T285" s="149">
        <v>104733600</v>
      </c>
      <c r="U285" s="149">
        <v>0</v>
      </c>
      <c r="V285" s="149">
        <v>0</v>
      </c>
    </row>
    <row r="286" spans="1:22" ht="78.75">
      <c r="A286" s="150" t="s">
        <v>967</v>
      </c>
      <c r="B286" s="151" t="s">
        <v>966</v>
      </c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2">
        <v>810</v>
      </c>
      <c r="R286" s="151" t="s">
        <v>519</v>
      </c>
      <c r="S286" s="151" t="s">
        <v>519</v>
      </c>
      <c r="T286" s="153">
        <v>104733600</v>
      </c>
      <c r="U286" s="153">
        <v>0</v>
      </c>
      <c r="V286" s="153">
        <v>0</v>
      </c>
    </row>
    <row r="287" spans="1:22" ht="31.5">
      <c r="A287" s="146" t="s">
        <v>968</v>
      </c>
      <c r="B287" s="147" t="s">
        <v>969</v>
      </c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8"/>
      <c r="R287" s="147" t="s">
        <v>519</v>
      </c>
      <c r="S287" s="147" t="s">
        <v>519</v>
      </c>
      <c r="T287" s="149">
        <v>3020000</v>
      </c>
      <c r="U287" s="149">
        <v>3000000</v>
      </c>
      <c r="V287" s="149">
        <v>120000</v>
      </c>
    </row>
    <row r="288" spans="1:22" ht="31.5">
      <c r="A288" s="146" t="s">
        <v>970</v>
      </c>
      <c r="B288" s="147" t="s">
        <v>971</v>
      </c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8"/>
      <c r="R288" s="147" t="s">
        <v>519</v>
      </c>
      <c r="S288" s="147" t="s">
        <v>519</v>
      </c>
      <c r="T288" s="149">
        <v>120000</v>
      </c>
      <c r="U288" s="149">
        <v>120000</v>
      </c>
      <c r="V288" s="149">
        <v>120000</v>
      </c>
    </row>
    <row r="289" spans="1:22" ht="47.25">
      <c r="A289" s="154" t="s">
        <v>972</v>
      </c>
      <c r="B289" s="151" t="s">
        <v>971</v>
      </c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2">
        <v>240</v>
      </c>
      <c r="R289" s="151" t="s">
        <v>519</v>
      </c>
      <c r="S289" s="151" t="s">
        <v>519</v>
      </c>
      <c r="T289" s="153">
        <v>120000</v>
      </c>
      <c r="U289" s="153">
        <v>120000</v>
      </c>
      <c r="V289" s="153">
        <v>120000</v>
      </c>
    </row>
    <row r="290" spans="1:22" ht="31.5">
      <c r="A290" s="146" t="s">
        <v>973</v>
      </c>
      <c r="B290" s="147" t="s">
        <v>974</v>
      </c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8"/>
      <c r="R290" s="147" t="s">
        <v>519</v>
      </c>
      <c r="S290" s="147" t="s">
        <v>519</v>
      </c>
      <c r="T290" s="149">
        <v>2900000</v>
      </c>
      <c r="U290" s="149">
        <v>2880000</v>
      </c>
      <c r="V290" s="149">
        <v>0</v>
      </c>
    </row>
    <row r="291" spans="1:22" ht="47.25">
      <c r="A291" s="154" t="s">
        <v>975</v>
      </c>
      <c r="B291" s="151" t="s">
        <v>974</v>
      </c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2">
        <v>240</v>
      </c>
      <c r="R291" s="151" t="s">
        <v>519</v>
      </c>
      <c r="S291" s="151" t="s">
        <v>519</v>
      </c>
      <c r="T291" s="153">
        <v>400000</v>
      </c>
      <c r="U291" s="153">
        <v>2880000</v>
      </c>
      <c r="V291" s="153">
        <v>0</v>
      </c>
    </row>
    <row r="292" spans="1:22" ht="63">
      <c r="A292" s="154" t="s">
        <v>976</v>
      </c>
      <c r="B292" s="151" t="s">
        <v>974</v>
      </c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2">
        <v>810</v>
      </c>
      <c r="R292" s="151" t="s">
        <v>519</v>
      </c>
      <c r="S292" s="151" t="s">
        <v>519</v>
      </c>
      <c r="T292" s="153">
        <v>2500000</v>
      </c>
      <c r="U292" s="153">
        <v>0</v>
      </c>
      <c r="V292" s="153">
        <v>0</v>
      </c>
    </row>
    <row r="293" spans="1:22" ht="15.75">
      <c r="A293" s="146" t="s">
        <v>977</v>
      </c>
      <c r="B293" s="147" t="s">
        <v>978</v>
      </c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8"/>
      <c r="R293" s="147" t="s">
        <v>519</v>
      </c>
      <c r="S293" s="147" t="s">
        <v>519</v>
      </c>
      <c r="T293" s="149">
        <v>5026892.96</v>
      </c>
      <c r="U293" s="149">
        <v>4041320</v>
      </c>
      <c r="V293" s="149">
        <v>4041320</v>
      </c>
    </row>
    <row r="294" spans="1:22" ht="15.75">
      <c r="A294" s="146" t="s">
        <v>682</v>
      </c>
      <c r="B294" s="147" t="s">
        <v>979</v>
      </c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8"/>
      <c r="R294" s="147" t="s">
        <v>519</v>
      </c>
      <c r="S294" s="147" t="s">
        <v>519</v>
      </c>
      <c r="T294" s="149">
        <v>5026892.96</v>
      </c>
      <c r="U294" s="149">
        <v>4041320</v>
      </c>
      <c r="V294" s="149">
        <v>4041320</v>
      </c>
    </row>
    <row r="295" spans="1:22" ht="31.5">
      <c r="A295" s="146" t="s">
        <v>684</v>
      </c>
      <c r="B295" s="147" t="s">
        <v>980</v>
      </c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8"/>
      <c r="R295" s="147" t="s">
        <v>519</v>
      </c>
      <c r="S295" s="147" t="s">
        <v>519</v>
      </c>
      <c r="T295" s="149">
        <v>4026892.96</v>
      </c>
      <c r="U295" s="149">
        <v>4041320</v>
      </c>
      <c r="V295" s="149">
        <v>4041320</v>
      </c>
    </row>
    <row r="296" spans="1:22" ht="31.5">
      <c r="A296" s="154" t="s">
        <v>748</v>
      </c>
      <c r="B296" s="151" t="s">
        <v>980</v>
      </c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2">
        <v>610</v>
      </c>
      <c r="R296" s="151" t="s">
        <v>519</v>
      </c>
      <c r="S296" s="151" t="s">
        <v>519</v>
      </c>
      <c r="T296" s="153">
        <v>4026892.96</v>
      </c>
      <c r="U296" s="153">
        <v>4041320</v>
      </c>
      <c r="V296" s="153">
        <v>4041320</v>
      </c>
    </row>
    <row r="297" spans="1:22" ht="47.25">
      <c r="A297" s="146" t="s">
        <v>981</v>
      </c>
      <c r="B297" s="147" t="s">
        <v>982</v>
      </c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8"/>
      <c r="R297" s="147" t="s">
        <v>519</v>
      </c>
      <c r="S297" s="147" t="s">
        <v>519</v>
      </c>
      <c r="T297" s="149">
        <v>1000000</v>
      </c>
      <c r="U297" s="149">
        <v>0</v>
      </c>
      <c r="V297" s="149">
        <v>0</v>
      </c>
    </row>
    <row r="298" spans="1:22" ht="78.75">
      <c r="A298" s="150" t="s">
        <v>983</v>
      </c>
      <c r="B298" s="151" t="s">
        <v>982</v>
      </c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2">
        <v>810</v>
      </c>
      <c r="R298" s="151" t="s">
        <v>519</v>
      </c>
      <c r="S298" s="151" t="s">
        <v>519</v>
      </c>
      <c r="T298" s="153">
        <v>1000000</v>
      </c>
      <c r="U298" s="153">
        <v>0</v>
      </c>
      <c r="V298" s="153">
        <v>0</v>
      </c>
    </row>
    <row r="299" spans="1:22" ht="31.5">
      <c r="A299" s="146" t="s">
        <v>984</v>
      </c>
      <c r="B299" s="147" t="s">
        <v>985</v>
      </c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8"/>
      <c r="R299" s="147" t="s">
        <v>519</v>
      </c>
      <c r="S299" s="147" t="s">
        <v>519</v>
      </c>
      <c r="T299" s="149">
        <v>45387961.049999997</v>
      </c>
      <c r="U299" s="149">
        <v>48074920</v>
      </c>
      <c r="V299" s="149">
        <v>48074920</v>
      </c>
    </row>
    <row r="300" spans="1:22" ht="31.5">
      <c r="A300" s="146" t="s">
        <v>986</v>
      </c>
      <c r="B300" s="147" t="s">
        <v>987</v>
      </c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8"/>
      <c r="R300" s="147" t="s">
        <v>519</v>
      </c>
      <c r="S300" s="147" t="s">
        <v>519</v>
      </c>
      <c r="T300" s="149">
        <v>20977206.039999999</v>
      </c>
      <c r="U300" s="149">
        <v>22577980</v>
      </c>
      <c r="V300" s="149">
        <v>22577980</v>
      </c>
    </row>
    <row r="301" spans="1:22" ht="15.75">
      <c r="A301" s="146" t="s">
        <v>682</v>
      </c>
      <c r="B301" s="147" t="s">
        <v>988</v>
      </c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8"/>
      <c r="R301" s="147" t="s">
        <v>519</v>
      </c>
      <c r="S301" s="147" t="s">
        <v>519</v>
      </c>
      <c r="T301" s="149">
        <v>20977206.039999999</v>
      </c>
      <c r="U301" s="149">
        <v>22577980</v>
      </c>
      <c r="V301" s="149">
        <v>22577980</v>
      </c>
    </row>
    <row r="302" spans="1:22" ht="31.5">
      <c r="A302" s="146" t="s">
        <v>684</v>
      </c>
      <c r="B302" s="147" t="s">
        <v>989</v>
      </c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8"/>
      <c r="R302" s="147" t="s">
        <v>519</v>
      </c>
      <c r="S302" s="147" t="s">
        <v>519</v>
      </c>
      <c r="T302" s="149">
        <v>19657206.039999999</v>
      </c>
      <c r="U302" s="149">
        <v>22577980</v>
      </c>
      <c r="V302" s="149">
        <v>22577980</v>
      </c>
    </row>
    <row r="303" spans="1:22" ht="31.5">
      <c r="A303" s="154" t="s">
        <v>748</v>
      </c>
      <c r="B303" s="151" t="s">
        <v>989</v>
      </c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2">
        <v>610</v>
      </c>
      <c r="R303" s="151" t="s">
        <v>519</v>
      </c>
      <c r="S303" s="151" t="s">
        <v>519</v>
      </c>
      <c r="T303" s="153">
        <v>19657206.039999999</v>
      </c>
      <c r="U303" s="153">
        <v>22577980</v>
      </c>
      <c r="V303" s="153">
        <v>22577980</v>
      </c>
    </row>
    <row r="304" spans="1:22" ht="15.75">
      <c r="A304" s="146" t="s">
        <v>990</v>
      </c>
      <c r="B304" s="147" t="s">
        <v>991</v>
      </c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8"/>
      <c r="R304" s="147" t="s">
        <v>519</v>
      </c>
      <c r="S304" s="147" t="s">
        <v>519</v>
      </c>
      <c r="T304" s="149">
        <v>1320000</v>
      </c>
      <c r="U304" s="149">
        <v>0</v>
      </c>
      <c r="V304" s="149">
        <v>0</v>
      </c>
    </row>
    <row r="305" spans="1:22" ht="31.5">
      <c r="A305" s="154" t="s">
        <v>992</v>
      </c>
      <c r="B305" s="151" t="s">
        <v>991</v>
      </c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2">
        <v>610</v>
      </c>
      <c r="R305" s="151" t="s">
        <v>519</v>
      </c>
      <c r="S305" s="151" t="s">
        <v>519</v>
      </c>
      <c r="T305" s="153">
        <v>1320000</v>
      </c>
      <c r="U305" s="153">
        <v>0</v>
      </c>
      <c r="V305" s="153">
        <v>0</v>
      </c>
    </row>
    <row r="306" spans="1:22" ht="31.5">
      <c r="A306" s="146" t="s">
        <v>993</v>
      </c>
      <c r="B306" s="147" t="s">
        <v>994</v>
      </c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8"/>
      <c r="R306" s="147" t="s">
        <v>519</v>
      </c>
      <c r="S306" s="147" t="s">
        <v>519</v>
      </c>
      <c r="T306" s="149">
        <v>24410755.010000002</v>
      </c>
      <c r="U306" s="149">
        <v>25496940</v>
      </c>
      <c r="V306" s="149">
        <v>25496940</v>
      </c>
    </row>
    <row r="307" spans="1:22" ht="15.75">
      <c r="A307" s="146" t="s">
        <v>682</v>
      </c>
      <c r="B307" s="147" t="s">
        <v>995</v>
      </c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8"/>
      <c r="R307" s="147" t="s">
        <v>519</v>
      </c>
      <c r="S307" s="147" t="s">
        <v>519</v>
      </c>
      <c r="T307" s="149">
        <v>24410755.010000002</v>
      </c>
      <c r="U307" s="149">
        <v>25496940</v>
      </c>
      <c r="V307" s="149">
        <v>25496940</v>
      </c>
    </row>
    <row r="308" spans="1:22" ht="31.5">
      <c r="A308" s="146" t="s">
        <v>684</v>
      </c>
      <c r="B308" s="147" t="s">
        <v>996</v>
      </c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8"/>
      <c r="R308" s="147" t="s">
        <v>519</v>
      </c>
      <c r="S308" s="147" t="s">
        <v>519</v>
      </c>
      <c r="T308" s="149">
        <v>24410755.010000002</v>
      </c>
      <c r="U308" s="149">
        <v>25496940</v>
      </c>
      <c r="V308" s="149">
        <v>25496940</v>
      </c>
    </row>
    <row r="309" spans="1:22" ht="47.25">
      <c r="A309" s="154" t="s">
        <v>686</v>
      </c>
      <c r="B309" s="151" t="s">
        <v>996</v>
      </c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2">
        <v>110</v>
      </c>
      <c r="R309" s="151" t="s">
        <v>519</v>
      </c>
      <c r="S309" s="151" t="s">
        <v>519</v>
      </c>
      <c r="T309" s="153">
        <v>7562329.46</v>
      </c>
      <c r="U309" s="153">
        <v>7430476</v>
      </c>
      <c r="V309" s="153">
        <v>7430476</v>
      </c>
    </row>
    <row r="310" spans="1:22" ht="47.25">
      <c r="A310" s="154" t="s">
        <v>687</v>
      </c>
      <c r="B310" s="151" t="s">
        <v>996</v>
      </c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2">
        <v>240</v>
      </c>
      <c r="R310" s="151" t="s">
        <v>519</v>
      </c>
      <c r="S310" s="151" t="s">
        <v>519</v>
      </c>
      <c r="T310" s="153">
        <v>16256715.550000001</v>
      </c>
      <c r="U310" s="153">
        <v>17496464</v>
      </c>
      <c r="V310" s="153">
        <v>17496464</v>
      </c>
    </row>
    <row r="311" spans="1:22" ht="31.5">
      <c r="A311" s="154" t="s">
        <v>688</v>
      </c>
      <c r="B311" s="151" t="s">
        <v>996</v>
      </c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2">
        <v>850</v>
      </c>
      <c r="R311" s="151" t="s">
        <v>519</v>
      </c>
      <c r="S311" s="151" t="s">
        <v>519</v>
      </c>
      <c r="T311" s="153">
        <v>591710</v>
      </c>
      <c r="U311" s="153">
        <v>570000</v>
      </c>
      <c r="V311" s="153">
        <v>570000</v>
      </c>
    </row>
    <row r="312" spans="1:22" ht="31.5">
      <c r="A312" s="146" t="s">
        <v>997</v>
      </c>
      <c r="B312" s="147" t="s">
        <v>998</v>
      </c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8"/>
      <c r="R312" s="147" t="s">
        <v>519</v>
      </c>
      <c r="S312" s="147" t="s">
        <v>519</v>
      </c>
      <c r="T312" s="149">
        <v>330242547.44</v>
      </c>
      <c r="U312" s="149">
        <v>450000</v>
      </c>
      <c r="V312" s="149">
        <v>450000</v>
      </c>
    </row>
    <row r="313" spans="1:22" ht="31.5">
      <c r="A313" s="146" t="s">
        <v>999</v>
      </c>
      <c r="B313" s="147" t="s">
        <v>1000</v>
      </c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8"/>
      <c r="R313" s="147" t="s">
        <v>519</v>
      </c>
      <c r="S313" s="147" t="s">
        <v>519</v>
      </c>
      <c r="T313" s="149">
        <v>1022330.91</v>
      </c>
      <c r="U313" s="149">
        <v>200000</v>
      </c>
      <c r="V313" s="149">
        <v>200000</v>
      </c>
    </row>
    <row r="314" spans="1:22" ht="31.5">
      <c r="A314" s="146" t="s">
        <v>1001</v>
      </c>
      <c r="B314" s="147" t="s">
        <v>1002</v>
      </c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8"/>
      <c r="R314" s="147" t="s">
        <v>519</v>
      </c>
      <c r="S314" s="147" t="s">
        <v>519</v>
      </c>
      <c r="T314" s="149">
        <v>1022330.91</v>
      </c>
      <c r="U314" s="149">
        <v>200000</v>
      </c>
      <c r="V314" s="149">
        <v>200000</v>
      </c>
    </row>
    <row r="315" spans="1:22" ht="15.75">
      <c r="A315" s="146" t="s">
        <v>1003</v>
      </c>
      <c r="B315" s="147" t="s">
        <v>1004</v>
      </c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8"/>
      <c r="R315" s="147" t="s">
        <v>519</v>
      </c>
      <c r="S315" s="147" t="s">
        <v>519</v>
      </c>
      <c r="T315" s="149">
        <v>96007</v>
      </c>
      <c r="U315" s="149">
        <v>0</v>
      </c>
      <c r="V315" s="149">
        <v>0</v>
      </c>
    </row>
    <row r="316" spans="1:22" ht="31.5">
      <c r="A316" s="154" t="s">
        <v>1005</v>
      </c>
      <c r="B316" s="151" t="s">
        <v>1004</v>
      </c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2">
        <v>240</v>
      </c>
      <c r="R316" s="151" t="s">
        <v>519</v>
      </c>
      <c r="S316" s="151" t="s">
        <v>519</v>
      </c>
      <c r="T316" s="153">
        <v>96007</v>
      </c>
      <c r="U316" s="153">
        <v>0</v>
      </c>
      <c r="V316" s="153">
        <v>0</v>
      </c>
    </row>
    <row r="317" spans="1:22" ht="15.75">
      <c r="A317" s="146" t="s">
        <v>1006</v>
      </c>
      <c r="B317" s="147" t="s">
        <v>1007</v>
      </c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8"/>
      <c r="R317" s="147" t="s">
        <v>519</v>
      </c>
      <c r="S317" s="147" t="s">
        <v>519</v>
      </c>
      <c r="T317" s="149">
        <v>926323.91</v>
      </c>
      <c r="U317" s="149">
        <v>200000</v>
      </c>
      <c r="V317" s="149">
        <v>200000</v>
      </c>
    </row>
    <row r="318" spans="1:22" ht="31.5">
      <c r="A318" s="154" t="s">
        <v>1008</v>
      </c>
      <c r="B318" s="151" t="s">
        <v>1007</v>
      </c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2">
        <v>240</v>
      </c>
      <c r="R318" s="151" t="s">
        <v>519</v>
      </c>
      <c r="S318" s="151" t="s">
        <v>519</v>
      </c>
      <c r="T318" s="153">
        <v>926323.91</v>
      </c>
      <c r="U318" s="153">
        <v>200000</v>
      </c>
      <c r="V318" s="153">
        <v>200000</v>
      </c>
    </row>
    <row r="319" spans="1:22" ht="47.25">
      <c r="A319" s="146" t="s">
        <v>1009</v>
      </c>
      <c r="B319" s="147" t="s">
        <v>1010</v>
      </c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8"/>
      <c r="R319" s="147" t="s">
        <v>519</v>
      </c>
      <c r="S319" s="147" t="s">
        <v>519</v>
      </c>
      <c r="T319" s="149">
        <v>305182669.73000002</v>
      </c>
      <c r="U319" s="149">
        <v>0</v>
      </c>
      <c r="V319" s="149">
        <v>0</v>
      </c>
    </row>
    <row r="320" spans="1:22" ht="31.5">
      <c r="A320" s="146" t="s">
        <v>1001</v>
      </c>
      <c r="B320" s="147" t="s">
        <v>1011</v>
      </c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8"/>
      <c r="R320" s="147" t="s">
        <v>519</v>
      </c>
      <c r="S320" s="147" t="s">
        <v>519</v>
      </c>
      <c r="T320" s="149">
        <v>305182669.73000002</v>
      </c>
      <c r="U320" s="149">
        <v>0</v>
      </c>
      <c r="V320" s="149">
        <v>0</v>
      </c>
    </row>
    <row r="321" spans="1:22" ht="78.75">
      <c r="A321" s="155" t="s">
        <v>1012</v>
      </c>
      <c r="B321" s="147" t="s">
        <v>1013</v>
      </c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8"/>
      <c r="R321" s="147" t="s">
        <v>519</v>
      </c>
      <c r="S321" s="147" t="s">
        <v>519</v>
      </c>
      <c r="T321" s="149">
        <v>131219940.06999999</v>
      </c>
      <c r="U321" s="149">
        <v>0</v>
      </c>
      <c r="V321" s="149">
        <v>0</v>
      </c>
    </row>
    <row r="322" spans="1:22" ht="78.75">
      <c r="A322" s="150" t="s">
        <v>1014</v>
      </c>
      <c r="B322" s="151" t="s">
        <v>1013</v>
      </c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2">
        <v>410</v>
      </c>
      <c r="R322" s="151" t="s">
        <v>519</v>
      </c>
      <c r="S322" s="151" t="s">
        <v>519</v>
      </c>
      <c r="T322" s="153">
        <v>131219940.06999999</v>
      </c>
      <c r="U322" s="153">
        <v>0</v>
      </c>
      <c r="V322" s="153">
        <v>0</v>
      </c>
    </row>
    <row r="323" spans="1:22" ht="63">
      <c r="A323" s="146" t="s">
        <v>1015</v>
      </c>
      <c r="B323" s="147" t="s">
        <v>1016</v>
      </c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8"/>
      <c r="R323" s="147" t="s">
        <v>519</v>
      </c>
      <c r="S323" s="147" t="s">
        <v>519</v>
      </c>
      <c r="T323" s="149">
        <v>172707090.63</v>
      </c>
      <c r="U323" s="149">
        <v>0</v>
      </c>
      <c r="V323" s="149">
        <v>0</v>
      </c>
    </row>
    <row r="324" spans="1:22" ht="78.75">
      <c r="A324" s="150" t="s">
        <v>1017</v>
      </c>
      <c r="B324" s="151" t="s">
        <v>1016</v>
      </c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2">
        <v>410</v>
      </c>
      <c r="R324" s="151" t="s">
        <v>519</v>
      </c>
      <c r="S324" s="151" t="s">
        <v>519</v>
      </c>
      <c r="T324" s="153">
        <v>172707090.63</v>
      </c>
      <c r="U324" s="153">
        <v>0</v>
      </c>
      <c r="V324" s="153">
        <v>0</v>
      </c>
    </row>
    <row r="325" spans="1:22" ht="63">
      <c r="A325" s="146" t="s">
        <v>1018</v>
      </c>
      <c r="B325" s="147" t="s">
        <v>1019</v>
      </c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8"/>
      <c r="R325" s="147" t="s">
        <v>519</v>
      </c>
      <c r="S325" s="147" t="s">
        <v>519</v>
      </c>
      <c r="T325" s="149">
        <v>1255639.03</v>
      </c>
      <c r="U325" s="149">
        <v>0</v>
      </c>
      <c r="V325" s="149">
        <v>0</v>
      </c>
    </row>
    <row r="326" spans="1:22" ht="78.75">
      <c r="A326" s="150" t="s">
        <v>1020</v>
      </c>
      <c r="B326" s="151" t="s">
        <v>1019</v>
      </c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2">
        <v>410</v>
      </c>
      <c r="R326" s="151" t="s">
        <v>519</v>
      </c>
      <c r="S326" s="151" t="s">
        <v>519</v>
      </c>
      <c r="T326" s="153">
        <v>1255639.03</v>
      </c>
      <c r="U326" s="153">
        <v>0</v>
      </c>
      <c r="V326" s="153">
        <v>0</v>
      </c>
    </row>
    <row r="327" spans="1:22" ht="15.75">
      <c r="A327" s="146" t="s">
        <v>1021</v>
      </c>
      <c r="B327" s="147" t="s">
        <v>1022</v>
      </c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8"/>
      <c r="R327" s="147" t="s">
        <v>519</v>
      </c>
      <c r="S327" s="147" t="s">
        <v>519</v>
      </c>
      <c r="T327" s="149">
        <v>2381626.7999999998</v>
      </c>
      <c r="U327" s="149">
        <v>250000</v>
      </c>
      <c r="V327" s="149">
        <v>250000</v>
      </c>
    </row>
    <row r="328" spans="1:22" ht="31.5">
      <c r="A328" s="146" t="s">
        <v>1023</v>
      </c>
      <c r="B328" s="147" t="s">
        <v>1024</v>
      </c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8"/>
      <c r="R328" s="147" t="s">
        <v>519</v>
      </c>
      <c r="S328" s="147" t="s">
        <v>519</v>
      </c>
      <c r="T328" s="149">
        <v>2381626.7999999998</v>
      </c>
      <c r="U328" s="149">
        <v>250000</v>
      </c>
      <c r="V328" s="149">
        <v>250000</v>
      </c>
    </row>
    <row r="329" spans="1:22" ht="31.5">
      <c r="A329" s="146" t="s">
        <v>1025</v>
      </c>
      <c r="B329" s="147" t="s">
        <v>1026</v>
      </c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8"/>
      <c r="R329" s="147" t="s">
        <v>519</v>
      </c>
      <c r="S329" s="147" t="s">
        <v>519</v>
      </c>
      <c r="T329" s="149">
        <v>1000000</v>
      </c>
      <c r="U329" s="149">
        <v>0</v>
      </c>
      <c r="V329" s="149">
        <v>0</v>
      </c>
    </row>
    <row r="330" spans="1:22" ht="47.25">
      <c r="A330" s="154" t="s">
        <v>1027</v>
      </c>
      <c r="B330" s="151" t="s">
        <v>1026</v>
      </c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2">
        <v>320</v>
      </c>
      <c r="R330" s="151" t="s">
        <v>519</v>
      </c>
      <c r="S330" s="151" t="s">
        <v>519</v>
      </c>
      <c r="T330" s="153">
        <v>1000000</v>
      </c>
      <c r="U330" s="153">
        <v>0</v>
      </c>
      <c r="V330" s="153">
        <v>0</v>
      </c>
    </row>
    <row r="331" spans="1:22" ht="31.5">
      <c r="A331" s="146" t="s">
        <v>1028</v>
      </c>
      <c r="B331" s="147" t="s">
        <v>1029</v>
      </c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8"/>
      <c r="R331" s="147" t="s">
        <v>519</v>
      </c>
      <c r="S331" s="147" t="s">
        <v>519</v>
      </c>
      <c r="T331" s="149">
        <v>250000</v>
      </c>
      <c r="U331" s="149">
        <v>250000</v>
      </c>
      <c r="V331" s="149">
        <v>250000</v>
      </c>
    </row>
    <row r="332" spans="1:22" ht="47.25">
      <c r="A332" s="154" t="s">
        <v>1030</v>
      </c>
      <c r="B332" s="151" t="s">
        <v>1029</v>
      </c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2">
        <v>320</v>
      </c>
      <c r="R332" s="151" t="s">
        <v>519</v>
      </c>
      <c r="S332" s="151" t="s">
        <v>519</v>
      </c>
      <c r="T332" s="153">
        <v>250000</v>
      </c>
      <c r="U332" s="153">
        <v>250000</v>
      </c>
      <c r="V332" s="153">
        <v>250000</v>
      </c>
    </row>
    <row r="333" spans="1:22" ht="31.5">
      <c r="A333" s="146" t="s">
        <v>1025</v>
      </c>
      <c r="B333" s="147" t="s">
        <v>1031</v>
      </c>
      <c r="C333" s="147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8"/>
      <c r="R333" s="147" t="s">
        <v>519</v>
      </c>
      <c r="S333" s="147" t="s">
        <v>519</v>
      </c>
      <c r="T333" s="149">
        <v>1131626.8</v>
      </c>
      <c r="U333" s="149">
        <v>0</v>
      </c>
      <c r="V333" s="149">
        <v>0</v>
      </c>
    </row>
    <row r="334" spans="1:22" ht="47.25">
      <c r="A334" s="154" t="s">
        <v>1027</v>
      </c>
      <c r="B334" s="151" t="s">
        <v>1031</v>
      </c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2">
        <v>320</v>
      </c>
      <c r="R334" s="151" t="s">
        <v>519</v>
      </c>
      <c r="S334" s="151" t="s">
        <v>519</v>
      </c>
      <c r="T334" s="153">
        <v>1131626.8</v>
      </c>
      <c r="U334" s="153">
        <v>0</v>
      </c>
      <c r="V334" s="153">
        <v>0</v>
      </c>
    </row>
    <row r="335" spans="1:22" ht="47.25">
      <c r="A335" s="146" t="s">
        <v>1032</v>
      </c>
      <c r="B335" s="147" t="s">
        <v>1033</v>
      </c>
      <c r="C335" s="147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8"/>
      <c r="R335" s="147" t="s">
        <v>519</v>
      </c>
      <c r="S335" s="147" t="s">
        <v>519</v>
      </c>
      <c r="T335" s="149">
        <v>21655920</v>
      </c>
      <c r="U335" s="149">
        <v>0</v>
      </c>
      <c r="V335" s="149">
        <v>0</v>
      </c>
    </row>
    <row r="336" spans="1:22" ht="47.25">
      <c r="A336" s="146" t="s">
        <v>1034</v>
      </c>
      <c r="B336" s="147" t="s">
        <v>1035</v>
      </c>
      <c r="C336" s="147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8"/>
      <c r="R336" s="147" t="s">
        <v>519</v>
      </c>
      <c r="S336" s="147" t="s">
        <v>519</v>
      </c>
      <c r="T336" s="149">
        <v>21655920</v>
      </c>
      <c r="U336" s="149">
        <v>0</v>
      </c>
      <c r="V336" s="149">
        <v>0</v>
      </c>
    </row>
    <row r="337" spans="1:22" ht="47.25">
      <c r="A337" s="146" t="s">
        <v>1036</v>
      </c>
      <c r="B337" s="147" t="s">
        <v>1037</v>
      </c>
      <c r="C337" s="147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8"/>
      <c r="R337" s="147" t="s">
        <v>519</v>
      </c>
      <c r="S337" s="147" t="s">
        <v>519</v>
      </c>
      <c r="T337" s="149">
        <v>13534950</v>
      </c>
      <c r="U337" s="149">
        <v>0</v>
      </c>
      <c r="V337" s="149">
        <v>0</v>
      </c>
    </row>
    <row r="338" spans="1:22" ht="47.25">
      <c r="A338" s="154" t="s">
        <v>1038</v>
      </c>
      <c r="B338" s="151" t="s">
        <v>1037</v>
      </c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2">
        <v>410</v>
      </c>
      <c r="R338" s="151" t="s">
        <v>519</v>
      </c>
      <c r="S338" s="151" t="s">
        <v>519</v>
      </c>
      <c r="T338" s="153">
        <v>13534950</v>
      </c>
      <c r="U338" s="153">
        <v>0</v>
      </c>
      <c r="V338" s="153">
        <v>0</v>
      </c>
    </row>
    <row r="339" spans="1:22" ht="47.25">
      <c r="A339" s="146" t="s">
        <v>1036</v>
      </c>
      <c r="B339" s="147" t="s">
        <v>1039</v>
      </c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8"/>
      <c r="R339" s="147" t="s">
        <v>519</v>
      </c>
      <c r="S339" s="147" t="s">
        <v>519</v>
      </c>
      <c r="T339" s="149">
        <v>8120970</v>
      </c>
      <c r="U339" s="149">
        <v>0</v>
      </c>
      <c r="V339" s="149">
        <v>0</v>
      </c>
    </row>
    <row r="340" spans="1:22" ht="47.25">
      <c r="A340" s="154" t="s">
        <v>1038</v>
      </c>
      <c r="B340" s="151" t="s">
        <v>1039</v>
      </c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2">
        <v>410</v>
      </c>
      <c r="R340" s="151" t="s">
        <v>519</v>
      </c>
      <c r="S340" s="151" t="s">
        <v>519</v>
      </c>
      <c r="T340" s="153">
        <v>8120970</v>
      </c>
      <c r="U340" s="153">
        <v>0</v>
      </c>
      <c r="V340" s="153">
        <v>0</v>
      </c>
    </row>
    <row r="341" spans="1:22" ht="47.25">
      <c r="A341" s="146" t="s">
        <v>1040</v>
      </c>
      <c r="B341" s="147" t="s">
        <v>1041</v>
      </c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8"/>
      <c r="R341" s="147" t="s">
        <v>519</v>
      </c>
      <c r="S341" s="147" t="s">
        <v>519</v>
      </c>
      <c r="T341" s="149">
        <v>71012676.730000004</v>
      </c>
      <c r="U341" s="149">
        <v>23963405</v>
      </c>
      <c r="V341" s="149">
        <v>21963405</v>
      </c>
    </row>
    <row r="342" spans="1:22" ht="31.5">
      <c r="A342" s="146" t="s">
        <v>1042</v>
      </c>
      <c r="B342" s="147" t="s">
        <v>1043</v>
      </c>
      <c r="C342" s="147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8"/>
      <c r="R342" s="147" t="s">
        <v>519</v>
      </c>
      <c r="S342" s="147" t="s">
        <v>519</v>
      </c>
      <c r="T342" s="149">
        <v>52676431.590000004</v>
      </c>
      <c r="U342" s="149">
        <v>6440000</v>
      </c>
      <c r="V342" s="149">
        <v>4440000</v>
      </c>
    </row>
    <row r="343" spans="1:22" ht="31.5">
      <c r="A343" s="146" t="s">
        <v>1044</v>
      </c>
      <c r="B343" s="147" t="s">
        <v>1045</v>
      </c>
      <c r="C343" s="147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8"/>
      <c r="R343" s="147" t="s">
        <v>519</v>
      </c>
      <c r="S343" s="147" t="s">
        <v>519</v>
      </c>
      <c r="T343" s="149">
        <v>52676431.590000004</v>
      </c>
      <c r="U343" s="149">
        <v>6440000</v>
      </c>
      <c r="V343" s="149">
        <v>4440000</v>
      </c>
    </row>
    <row r="344" spans="1:22" ht="31.5">
      <c r="A344" s="146" t="s">
        <v>1046</v>
      </c>
      <c r="B344" s="147" t="s">
        <v>1047</v>
      </c>
      <c r="C344" s="147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8"/>
      <c r="R344" s="147" t="s">
        <v>519</v>
      </c>
      <c r="S344" s="147" t="s">
        <v>519</v>
      </c>
      <c r="T344" s="149">
        <v>23059672.890000001</v>
      </c>
      <c r="U344" s="149">
        <v>6440000</v>
      </c>
      <c r="V344" s="149">
        <v>4440000</v>
      </c>
    </row>
    <row r="345" spans="1:22" ht="47.25">
      <c r="A345" s="154" t="s">
        <v>1048</v>
      </c>
      <c r="B345" s="151" t="s">
        <v>1047</v>
      </c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2">
        <v>240</v>
      </c>
      <c r="R345" s="151" t="s">
        <v>519</v>
      </c>
      <c r="S345" s="151" t="s">
        <v>519</v>
      </c>
      <c r="T345" s="153">
        <v>11349673</v>
      </c>
      <c r="U345" s="153">
        <v>6440000</v>
      </c>
      <c r="V345" s="153">
        <v>4440000</v>
      </c>
    </row>
    <row r="346" spans="1:22" ht="31.5">
      <c r="A346" s="154" t="s">
        <v>1049</v>
      </c>
      <c r="B346" s="151" t="s">
        <v>1047</v>
      </c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2">
        <v>410</v>
      </c>
      <c r="R346" s="151" t="s">
        <v>519</v>
      </c>
      <c r="S346" s="151" t="s">
        <v>519</v>
      </c>
      <c r="T346" s="153">
        <v>291571.57</v>
      </c>
      <c r="U346" s="153">
        <v>0</v>
      </c>
      <c r="V346" s="153">
        <v>0</v>
      </c>
    </row>
    <row r="347" spans="1:22" ht="78.75">
      <c r="A347" s="150" t="s">
        <v>1050</v>
      </c>
      <c r="B347" s="151" t="s">
        <v>1047</v>
      </c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2">
        <v>810</v>
      </c>
      <c r="R347" s="151" t="s">
        <v>519</v>
      </c>
      <c r="S347" s="151" t="s">
        <v>519</v>
      </c>
      <c r="T347" s="153">
        <v>11418428.32</v>
      </c>
      <c r="U347" s="153">
        <v>0</v>
      </c>
      <c r="V347" s="153">
        <v>0</v>
      </c>
    </row>
    <row r="348" spans="1:22" ht="47.25">
      <c r="A348" s="146" t="s">
        <v>1051</v>
      </c>
      <c r="B348" s="147" t="s">
        <v>1052</v>
      </c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8"/>
      <c r="R348" s="147" t="s">
        <v>519</v>
      </c>
      <c r="S348" s="147" t="s">
        <v>519</v>
      </c>
      <c r="T348" s="149">
        <v>24206178.699999999</v>
      </c>
      <c r="U348" s="149">
        <v>0</v>
      </c>
      <c r="V348" s="149">
        <v>0</v>
      </c>
    </row>
    <row r="349" spans="1:22" ht="78.75">
      <c r="A349" s="150" t="s">
        <v>1053</v>
      </c>
      <c r="B349" s="151" t="s">
        <v>1052</v>
      </c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2">
        <v>810</v>
      </c>
      <c r="R349" s="151" t="s">
        <v>519</v>
      </c>
      <c r="S349" s="151" t="s">
        <v>519</v>
      </c>
      <c r="T349" s="153">
        <v>24206178.699999999</v>
      </c>
      <c r="U349" s="153">
        <v>0</v>
      </c>
      <c r="V349" s="153">
        <v>0</v>
      </c>
    </row>
    <row r="350" spans="1:22" ht="31.5">
      <c r="A350" s="146" t="s">
        <v>1054</v>
      </c>
      <c r="B350" s="147" t="s">
        <v>1055</v>
      </c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8"/>
      <c r="R350" s="147" t="s">
        <v>519</v>
      </c>
      <c r="S350" s="147" t="s">
        <v>519</v>
      </c>
      <c r="T350" s="149">
        <v>5410580</v>
      </c>
      <c r="U350" s="149">
        <v>0</v>
      </c>
      <c r="V350" s="149">
        <v>0</v>
      </c>
    </row>
    <row r="351" spans="1:22" ht="31.5">
      <c r="A351" s="154" t="s">
        <v>1056</v>
      </c>
      <c r="B351" s="151" t="s">
        <v>1055</v>
      </c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2">
        <v>410</v>
      </c>
      <c r="R351" s="151" t="s">
        <v>519</v>
      </c>
      <c r="S351" s="151" t="s">
        <v>519</v>
      </c>
      <c r="T351" s="153">
        <v>4010580</v>
      </c>
      <c r="U351" s="153">
        <v>0</v>
      </c>
      <c r="V351" s="153">
        <v>0</v>
      </c>
    </row>
    <row r="352" spans="1:22" ht="63">
      <c r="A352" s="154" t="s">
        <v>1057</v>
      </c>
      <c r="B352" s="151" t="s">
        <v>1055</v>
      </c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2">
        <v>810</v>
      </c>
      <c r="R352" s="151" t="s">
        <v>519</v>
      </c>
      <c r="S352" s="151" t="s">
        <v>519</v>
      </c>
      <c r="T352" s="153">
        <v>1400000</v>
      </c>
      <c r="U352" s="153">
        <v>0</v>
      </c>
      <c r="V352" s="153">
        <v>0</v>
      </c>
    </row>
    <row r="353" spans="1:22" ht="31.5">
      <c r="A353" s="146" t="s">
        <v>1058</v>
      </c>
      <c r="B353" s="147" t="s">
        <v>1059</v>
      </c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8"/>
      <c r="R353" s="147" t="s">
        <v>519</v>
      </c>
      <c r="S353" s="147" t="s">
        <v>519</v>
      </c>
      <c r="T353" s="149">
        <v>5799830.3499999996</v>
      </c>
      <c r="U353" s="149">
        <v>5560000</v>
      </c>
      <c r="V353" s="149">
        <v>5560000</v>
      </c>
    </row>
    <row r="354" spans="1:22" ht="47.25">
      <c r="A354" s="146" t="s">
        <v>1060</v>
      </c>
      <c r="B354" s="147" t="s">
        <v>1061</v>
      </c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8"/>
      <c r="R354" s="147" t="s">
        <v>519</v>
      </c>
      <c r="S354" s="147" t="s">
        <v>519</v>
      </c>
      <c r="T354" s="149">
        <v>5799830.3499999996</v>
      </c>
      <c r="U354" s="149">
        <v>5560000</v>
      </c>
      <c r="V354" s="149">
        <v>5560000</v>
      </c>
    </row>
    <row r="355" spans="1:22" ht="15.75">
      <c r="A355" s="146" t="s">
        <v>1062</v>
      </c>
      <c r="B355" s="147" t="s">
        <v>1063</v>
      </c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8"/>
      <c r="R355" s="147" t="s">
        <v>519</v>
      </c>
      <c r="S355" s="147" t="s">
        <v>519</v>
      </c>
      <c r="T355" s="149">
        <v>984500.35</v>
      </c>
      <c r="U355" s="149">
        <v>560000</v>
      </c>
      <c r="V355" s="149">
        <v>560000</v>
      </c>
    </row>
    <row r="356" spans="1:22" ht="47.25">
      <c r="A356" s="154" t="s">
        <v>1064</v>
      </c>
      <c r="B356" s="151" t="s">
        <v>1063</v>
      </c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2">
        <v>240</v>
      </c>
      <c r="R356" s="151" t="s">
        <v>519</v>
      </c>
      <c r="S356" s="151" t="s">
        <v>519</v>
      </c>
      <c r="T356" s="153">
        <v>984500.35</v>
      </c>
      <c r="U356" s="153">
        <v>560000</v>
      </c>
      <c r="V356" s="153">
        <v>560000</v>
      </c>
    </row>
    <row r="357" spans="1:22" ht="15.75">
      <c r="A357" s="146" t="s">
        <v>1065</v>
      </c>
      <c r="B357" s="147" t="s">
        <v>1066</v>
      </c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8"/>
      <c r="R357" s="147" t="s">
        <v>519</v>
      </c>
      <c r="S357" s="147" t="s">
        <v>519</v>
      </c>
      <c r="T357" s="149">
        <v>600000</v>
      </c>
      <c r="U357" s="149">
        <v>5000000</v>
      </c>
      <c r="V357" s="149">
        <v>5000000</v>
      </c>
    </row>
    <row r="358" spans="1:22" ht="31.5">
      <c r="A358" s="154" t="s">
        <v>1067</v>
      </c>
      <c r="B358" s="151" t="s">
        <v>1066</v>
      </c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2">
        <v>850</v>
      </c>
      <c r="R358" s="151" t="s">
        <v>519</v>
      </c>
      <c r="S358" s="151" t="s">
        <v>519</v>
      </c>
      <c r="T358" s="153">
        <v>600000</v>
      </c>
      <c r="U358" s="153">
        <v>5000000</v>
      </c>
      <c r="V358" s="153">
        <v>5000000</v>
      </c>
    </row>
    <row r="359" spans="1:22" ht="31.5">
      <c r="A359" s="146" t="s">
        <v>1068</v>
      </c>
      <c r="B359" s="147" t="s">
        <v>1069</v>
      </c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8"/>
      <c r="R359" s="147" t="s">
        <v>519</v>
      </c>
      <c r="S359" s="147" t="s">
        <v>519</v>
      </c>
      <c r="T359" s="149">
        <v>4215330</v>
      </c>
      <c r="U359" s="149">
        <v>0</v>
      </c>
      <c r="V359" s="149">
        <v>0</v>
      </c>
    </row>
    <row r="360" spans="1:22" ht="63">
      <c r="A360" s="154" t="s">
        <v>1070</v>
      </c>
      <c r="B360" s="151" t="s">
        <v>1069</v>
      </c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2">
        <v>810</v>
      </c>
      <c r="R360" s="151" t="s">
        <v>519</v>
      </c>
      <c r="S360" s="151" t="s">
        <v>519</v>
      </c>
      <c r="T360" s="153">
        <v>4215330</v>
      </c>
      <c r="U360" s="153">
        <v>0</v>
      </c>
      <c r="V360" s="153">
        <v>0</v>
      </c>
    </row>
    <row r="361" spans="1:22" ht="47.25">
      <c r="A361" s="146" t="s">
        <v>1071</v>
      </c>
      <c r="B361" s="147" t="s">
        <v>1072</v>
      </c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8"/>
      <c r="R361" s="147" t="s">
        <v>519</v>
      </c>
      <c r="S361" s="147" t="s">
        <v>519</v>
      </c>
      <c r="T361" s="149">
        <v>12375805</v>
      </c>
      <c r="U361" s="149">
        <v>11963405</v>
      </c>
      <c r="V361" s="149">
        <v>11963405</v>
      </c>
    </row>
    <row r="362" spans="1:22" ht="15.75">
      <c r="A362" s="146" t="s">
        <v>682</v>
      </c>
      <c r="B362" s="147" t="s">
        <v>1073</v>
      </c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8"/>
      <c r="R362" s="147" t="s">
        <v>519</v>
      </c>
      <c r="S362" s="147" t="s">
        <v>519</v>
      </c>
      <c r="T362" s="149">
        <v>12375805</v>
      </c>
      <c r="U362" s="149">
        <v>11963405</v>
      </c>
      <c r="V362" s="149">
        <v>11963405</v>
      </c>
    </row>
    <row r="363" spans="1:22" ht="15.75">
      <c r="A363" s="146" t="s">
        <v>725</v>
      </c>
      <c r="B363" s="147" t="s">
        <v>1074</v>
      </c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8"/>
      <c r="R363" s="147" t="s">
        <v>519</v>
      </c>
      <c r="S363" s="147" t="s">
        <v>519</v>
      </c>
      <c r="T363" s="149">
        <v>12375805</v>
      </c>
      <c r="U363" s="149">
        <v>11963405</v>
      </c>
      <c r="V363" s="149">
        <v>11963405</v>
      </c>
    </row>
    <row r="364" spans="1:22" ht="31.5">
      <c r="A364" s="154" t="s">
        <v>727</v>
      </c>
      <c r="B364" s="151" t="s">
        <v>1074</v>
      </c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2">
        <v>120</v>
      </c>
      <c r="R364" s="151" t="s">
        <v>519</v>
      </c>
      <c r="S364" s="151" t="s">
        <v>519</v>
      </c>
      <c r="T364" s="153">
        <v>11064138</v>
      </c>
      <c r="U364" s="153">
        <v>10935017</v>
      </c>
      <c r="V364" s="153">
        <v>10935017</v>
      </c>
    </row>
    <row r="365" spans="1:22" ht="47.25">
      <c r="A365" s="154" t="s">
        <v>728</v>
      </c>
      <c r="B365" s="151" t="s">
        <v>1074</v>
      </c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2">
        <v>240</v>
      </c>
      <c r="R365" s="151" t="s">
        <v>519</v>
      </c>
      <c r="S365" s="151" t="s">
        <v>519</v>
      </c>
      <c r="T365" s="153">
        <v>820767</v>
      </c>
      <c r="U365" s="153">
        <v>767188</v>
      </c>
      <c r="V365" s="153">
        <v>767188</v>
      </c>
    </row>
    <row r="366" spans="1:22" ht="31.5">
      <c r="A366" s="154" t="s">
        <v>776</v>
      </c>
      <c r="B366" s="151" t="s">
        <v>1074</v>
      </c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2">
        <v>850</v>
      </c>
      <c r="R366" s="151" t="s">
        <v>519</v>
      </c>
      <c r="S366" s="151" t="s">
        <v>519</v>
      </c>
      <c r="T366" s="153">
        <v>490900</v>
      </c>
      <c r="U366" s="153">
        <v>261200</v>
      </c>
      <c r="V366" s="153">
        <v>261200</v>
      </c>
    </row>
    <row r="367" spans="1:22" ht="47.25">
      <c r="A367" s="146" t="s">
        <v>1075</v>
      </c>
      <c r="B367" s="147" t="s">
        <v>1076</v>
      </c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8"/>
      <c r="R367" s="147" t="s">
        <v>519</v>
      </c>
      <c r="S367" s="147" t="s">
        <v>519</v>
      </c>
      <c r="T367" s="149">
        <v>160609.79</v>
      </c>
      <c r="U367" s="149">
        <v>0</v>
      </c>
      <c r="V367" s="149">
        <v>0</v>
      </c>
    </row>
    <row r="368" spans="1:22" ht="31.5">
      <c r="A368" s="146" t="s">
        <v>1077</v>
      </c>
      <c r="B368" s="147" t="s">
        <v>1078</v>
      </c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8"/>
      <c r="R368" s="147" t="s">
        <v>519</v>
      </c>
      <c r="S368" s="147" t="s">
        <v>519</v>
      </c>
      <c r="T368" s="149">
        <v>160609.79</v>
      </c>
      <c r="U368" s="149">
        <v>0</v>
      </c>
      <c r="V368" s="149">
        <v>0</v>
      </c>
    </row>
    <row r="369" spans="1:22" ht="15.75">
      <c r="A369" s="146" t="s">
        <v>1079</v>
      </c>
      <c r="B369" s="147" t="s">
        <v>1080</v>
      </c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8"/>
      <c r="R369" s="147" t="s">
        <v>519</v>
      </c>
      <c r="S369" s="147" t="s">
        <v>519</v>
      </c>
      <c r="T369" s="149">
        <v>160609.79</v>
      </c>
      <c r="U369" s="149">
        <v>0</v>
      </c>
      <c r="V369" s="149">
        <v>0</v>
      </c>
    </row>
    <row r="370" spans="1:22" ht="47.25">
      <c r="A370" s="154" t="s">
        <v>1081</v>
      </c>
      <c r="B370" s="151" t="s">
        <v>1080</v>
      </c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2">
        <v>240</v>
      </c>
      <c r="R370" s="151" t="s">
        <v>519</v>
      </c>
      <c r="S370" s="151" t="s">
        <v>519</v>
      </c>
      <c r="T370" s="153">
        <v>160609.79</v>
      </c>
      <c r="U370" s="153">
        <v>0</v>
      </c>
      <c r="V370" s="153">
        <v>0</v>
      </c>
    </row>
    <row r="371" spans="1:22" ht="47.25">
      <c r="A371" s="146" t="s">
        <v>1082</v>
      </c>
      <c r="B371" s="147" t="s">
        <v>1083</v>
      </c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8"/>
      <c r="R371" s="147" t="s">
        <v>519</v>
      </c>
      <c r="S371" s="147" t="s">
        <v>519</v>
      </c>
      <c r="T371" s="149">
        <v>45197030.299999997</v>
      </c>
      <c r="U371" s="149">
        <v>45112000</v>
      </c>
      <c r="V371" s="149">
        <v>45112000</v>
      </c>
    </row>
    <row r="372" spans="1:22" ht="15.75">
      <c r="A372" s="146" t="s">
        <v>1084</v>
      </c>
      <c r="B372" s="147" t="s">
        <v>1085</v>
      </c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8"/>
      <c r="R372" s="147" t="s">
        <v>519</v>
      </c>
      <c r="S372" s="147" t="s">
        <v>519</v>
      </c>
      <c r="T372" s="149">
        <v>14398030.300000001</v>
      </c>
      <c r="U372" s="149">
        <v>14313000</v>
      </c>
      <c r="V372" s="149">
        <v>14313000</v>
      </c>
    </row>
    <row r="373" spans="1:22" ht="31.5">
      <c r="A373" s="146" t="s">
        <v>1086</v>
      </c>
      <c r="B373" s="147" t="s">
        <v>1087</v>
      </c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8"/>
      <c r="R373" s="147" t="s">
        <v>519</v>
      </c>
      <c r="S373" s="147" t="s">
        <v>519</v>
      </c>
      <c r="T373" s="149">
        <v>14263000</v>
      </c>
      <c r="U373" s="149">
        <v>14313000</v>
      </c>
      <c r="V373" s="149">
        <v>14313000</v>
      </c>
    </row>
    <row r="374" spans="1:22" ht="15.75">
      <c r="A374" s="146" t="s">
        <v>725</v>
      </c>
      <c r="B374" s="147" t="s">
        <v>1088</v>
      </c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8"/>
      <c r="R374" s="147" t="s">
        <v>519</v>
      </c>
      <c r="S374" s="147" t="s">
        <v>519</v>
      </c>
      <c r="T374" s="149">
        <v>14263000</v>
      </c>
      <c r="U374" s="149">
        <v>14313000</v>
      </c>
      <c r="V374" s="149">
        <v>14313000</v>
      </c>
    </row>
    <row r="375" spans="1:22" ht="31.5">
      <c r="A375" s="154" t="s">
        <v>727</v>
      </c>
      <c r="B375" s="151" t="s">
        <v>1088</v>
      </c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2">
        <v>120</v>
      </c>
      <c r="R375" s="151" t="s">
        <v>519</v>
      </c>
      <c r="S375" s="151" t="s">
        <v>519</v>
      </c>
      <c r="T375" s="153">
        <v>13267200</v>
      </c>
      <c r="U375" s="153">
        <v>13287200</v>
      </c>
      <c r="V375" s="153">
        <v>13287200</v>
      </c>
    </row>
    <row r="376" spans="1:22" ht="47.25">
      <c r="A376" s="154" t="s">
        <v>728</v>
      </c>
      <c r="B376" s="151" t="s">
        <v>1088</v>
      </c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2">
        <v>240</v>
      </c>
      <c r="R376" s="151" t="s">
        <v>519</v>
      </c>
      <c r="S376" s="151" t="s">
        <v>519</v>
      </c>
      <c r="T376" s="153">
        <v>968400</v>
      </c>
      <c r="U376" s="153">
        <v>998400</v>
      </c>
      <c r="V376" s="153">
        <v>998400</v>
      </c>
    </row>
    <row r="377" spans="1:22" ht="31.5">
      <c r="A377" s="154" t="s">
        <v>776</v>
      </c>
      <c r="B377" s="151" t="s">
        <v>1088</v>
      </c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2">
        <v>850</v>
      </c>
      <c r="R377" s="151" t="s">
        <v>519</v>
      </c>
      <c r="S377" s="151" t="s">
        <v>519</v>
      </c>
      <c r="T377" s="153">
        <v>27400</v>
      </c>
      <c r="U377" s="153">
        <v>27400</v>
      </c>
      <c r="V377" s="153">
        <v>27400</v>
      </c>
    </row>
    <row r="378" spans="1:22" ht="31.5">
      <c r="A378" s="146" t="s">
        <v>1089</v>
      </c>
      <c r="B378" s="147" t="s">
        <v>1090</v>
      </c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8"/>
      <c r="R378" s="147" t="s">
        <v>519</v>
      </c>
      <c r="S378" s="147" t="s">
        <v>519</v>
      </c>
      <c r="T378" s="149">
        <v>135030.29999999999</v>
      </c>
      <c r="U378" s="149">
        <v>0</v>
      </c>
      <c r="V378" s="149">
        <v>0</v>
      </c>
    </row>
    <row r="379" spans="1:22" ht="15.75">
      <c r="A379" s="146" t="s">
        <v>1091</v>
      </c>
      <c r="B379" s="147" t="s">
        <v>1092</v>
      </c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8"/>
      <c r="R379" s="147" t="s">
        <v>519</v>
      </c>
      <c r="S379" s="147" t="s">
        <v>519</v>
      </c>
      <c r="T379" s="149">
        <v>135030.29999999999</v>
      </c>
      <c r="U379" s="149">
        <v>0</v>
      </c>
      <c r="V379" s="149">
        <v>0</v>
      </c>
    </row>
    <row r="380" spans="1:22" ht="15.75">
      <c r="A380" s="154" t="s">
        <v>1093</v>
      </c>
      <c r="B380" s="151" t="s">
        <v>1092</v>
      </c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2">
        <v>830</v>
      </c>
      <c r="R380" s="151" t="s">
        <v>519</v>
      </c>
      <c r="S380" s="151" t="s">
        <v>519</v>
      </c>
      <c r="T380" s="153">
        <v>135030.29999999999</v>
      </c>
      <c r="U380" s="153">
        <v>0</v>
      </c>
      <c r="V380" s="153">
        <v>0</v>
      </c>
    </row>
    <row r="381" spans="1:22" ht="15.75">
      <c r="A381" s="146" t="s">
        <v>1094</v>
      </c>
      <c r="B381" s="147" t="s">
        <v>1095</v>
      </c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8"/>
      <c r="R381" s="147" t="s">
        <v>519</v>
      </c>
      <c r="S381" s="147" t="s">
        <v>519</v>
      </c>
      <c r="T381" s="149">
        <v>30799000</v>
      </c>
      <c r="U381" s="149">
        <v>30799000</v>
      </c>
      <c r="V381" s="149">
        <v>30799000</v>
      </c>
    </row>
    <row r="382" spans="1:22" ht="31.5">
      <c r="A382" s="146" t="s">
        <v>1096</v>
      </c>
      <c r="B382" s="147" t="s">
        <v>1097</v>
      </c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8"/>
      <c r="R382" s="147" t="s">
        <v>519</v>
      </c>
      <c r="S382" s="147" t="s">
        <v>519</v>
      </c>
      <c r="T382" s="149">
        <v>30799000</v>
      </c>
      <c r="U382" s="149">
        <v>30799000</v>
      </c>
      <c r="V382" s="149">
        <v>30799000</v>
      </c>
    </row>
    <row r="383" spans="1:22" ht="15.75">
      <c r="A383" s="146" t="s">
        <v>1098</v>
      </c>
      <c r="B383" s="147" t="s">
        <v>1099</v>
      </c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8"/>
      <c r="R383" s="147" t="s">
        <v>519</v>
      </c>
      <c r="S383" s="147" t="s">
        <v>519</v>
      </c>
      <c r="T383" s="149">
        <v>30799000</v>
      </c>
      <c r="U383" s="149">
        <v>30799000</v>
      </c>
      <c r="V383" s="149">
        <v>30799000</v>
      </c>
    </row>
    <row r="384" spans="1:22" ht="31.5">
      <c r="A384" s="154" t="s">
        <v>1100</v>
      </c>
      <c r="B384" s="151" t="s">
        <v>1099</v>
      </c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2">
        <v>730</v>
      </c>
      <c r="R384" s="151" t="s">
        <v>519</v>
      </c>
      <c r="S384" s="151" t="s">
        <v>519</v>
      </c>
      <c r="T384" s="153">
        <v>30799000</v>
      </c>
      <c r="U384" s="153">
        <v>30799000</v>
      </c>
      <c r="V384" s="153">
        <v>30799000</v>
      </c>
    </row>
    <row r="385" spans="1:22" ht="47.25">
      <c r="A385" s="146" t="s">
        <v>1101</v>
      </c>
      <c r="B385" s="147" t="s">
        <v>1102</v>
      </c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8"/>
      <c r="R385" s="147" t="s">
        <v>519</v>
      </c>
      <c r="S385" s="147" t="s">
        <v>519</v>
      </c>
      <c r="T385" s="149">
        <v>18181031</v>
      </c>
      <c r="U385" s="149">
        <v>17735000</v>
      </c>
      <c r="V385" s="149">
        <v>17735000</v>
      </c>
    </row>
    <row r="386" spans="1:22" ht="31.5">
      <c r="A386" s="146" t="s">
        <v>1103</v>
      </c>
      <c r="B386" s="147" t="s">
        <v>1104</v>
      </c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8"/>
      <c r="R386" s="147" t="s">
        <v>519</v>
      </c>
      <c r="S386" s="147" t="s">
        <v>519</v>
      </c>
      <c r="T386" s="149">
        <v>3242031</v>
      </c>
      <c r="U386" s="149">
        <v>2796000</v>
      </c>
      <c r="V386" s="149">
        <v>2796000</v>
      </c>
    </row>
    <row r="387" spans="1:22" ht="31.5">
      <c r="A387" s="146" t="s">
        <v>1105</v>
      </c>
      <c r="B387" s="147" t="s">
        <v>1106</v>
      </c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8"/>
      <c r="R387" s="147" t="s">
        <v>519</v>
      </c>
      <c r="S387" s="147" t="s">
        <v>519</v>
      </c>
      <c r="T387" s="149">
        <v>3242031</v>
      </c>
      <c r="U387" s="149">
        <v>2796000</v>
      </c>
      <c r="V387" s="149">
        <v>2796000</v>
      </c>
    </row>
    <row r="388" spans="1:22" ht="47.25">
      <c r="A388" s="146" t="s">
        <v>1107</v>
      </c>
      <c r="B388" s="147" t="s">
        <v>1108</v>
      </c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8"/>
      <c r="R388" s="147" t="s">
        <v>519</v>
      </c>
      <c r="S388" s="147" t="s">
        <v>519</v>
      </c>
      <c r="T388" s="149">
        <v>2752031</v>
      </c>
      <c r="U388" s="149">
        <v>2306000</v>
      </c>
      <c r="V388" s="149">
        <v>2306000</v>
      </c>
    </row>
    <row r="389" spans="1:22" ht="63">
      <c r="A389" s="154" t="s">
        <v>1109</v>
      </c>
      <c r="B389" s="151" t="s">
        <v>1108</v>
      </c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2">
        <v>240</v>
      </c>
      <c r="R389" s="151" t="s">
        <v>519</v>
      </c>
      <c r="S389" s="151" t="s">
        <v>519</v>
      </c>
      <c r="T389" s="153">
        <v>2187031</v>
      </c>
      <c r="U389" s="153">
        <v>1906000</v>
      </c>
      <c r="V389" s="153">
        <v>1906000</v>
      </c>
    </row>
    <row r="390" spans="1:22" ht="47.25">
      <c r="A390" s="154" t="s">
        <v>1110</v>
      </c>
      <c r="B390" s="151" t="s">
        <v>1108</v>
      </c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2">
        <v>830</v>
      </c>
      <c r="R390" s="151" t="s">
        <v>519</v>
      </c>
      <c r="S390" s="151" t="s">
        <v>519</v>
      </c>
      <c r="T390" s="153">
        <v>265000</v>
      </c>
      <c r="U390" s="153">
        <v>100000</v>
      </c>
      <c r="V390" s="153">
        <v>100000</v>
      </c>
    </row>
    <row r="391" spans="1:22" ht="47.25">
      <c r="A391" s="154" t="s">
        <v>1111</v>
      </c>
      <c r="B391" s="151" t="s">
        <v>1108</v>
      </c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2">
        <v>850</v>
      </c>
      <c r="R391" s="151" t="s">
        <v>519</v>
      </c>
      <c r="S391" s="151" t="s">
        <v>519</v>
      </c>
      <c r="T391" s="153">
        <v>300000</v>
      </c>
      <c r="U391" s="153">
        <v>300000</v>
      </c>
      <c r="V391" s="153">
        <v>300000</v>
      </c>
    </row>
    <row r="392" spans="1:22" ht="15.75">
      <c r="A392" s="146" t="s">
        <v>1112</v>
      </c>
      <c r="B392" s="147" t="s">
        <v>1113</v>
      </c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8"/>
      <c r="R392" s="147" t="s">
        <v>519</v>
      </c>
      <c r="S392" s="147" t="s">
        <v>519</v>
      </c>
      <c r="T392" s="149">
        <v>490000</v>
      </c>
      <c r="U392" s="149">
        <v>490000</v>
      </c>
      <c r="V392" s="149">
        <v>490000</v>
      </c>
    </row>
    <row r="393" spans="1:22" ht="47.25">
      <c r="A393" s="154" t="s">
        <v>1114</v>
      </c>
      <c r="B393" s="151" t="s">
        <v>1113</v>
      </c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2">
        <v>240</v>
      </c>
      <c r="R393" s="151" t="s">
        <v>519</v>
      </c>
      <c r="S393" s="151" t="s">
        <v>519</v>
      </c>
      <c r="T393" s="153">
        <v>490000</v>
      </c>
      <c r="U393" s="153">
        <v>490000</v>
      </c>
      <c r="V393" s="153">
        <v>490000</v>
      </c>
    </row>
    <row r="394" spans="1:22" ht="31.5">
      <c r="A394" s="146" t="s">
        <v>1115</v>
      </c>
      <c r="B394" s="147" t="s">
        <v>1116</v>
      </c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8"/>
      <c r="R394" s="147" t="s">
        <v>519</v>
      </c>
      <c r="S394" s="147" t="s">
        <v>519</v>
      </c>
      <c r="T394" s="149">
        <v>14939000</v>
      </c>
      <c r="U394" s="149">
        <v>14939000</v>
      </c>
      <c r="V394" s="149">
        <v>14939000</v>
      </c>
    </row>
    <row r="395" spans="1:22" ht="15.75">
      <c r="A395" s="146" t="s">
        <v>682</v>
      </c>
      <c r="B395" s="147" t="s">
        <v>1117</v>
      </c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8"/>
      <c r="R395" s="147" t="s">
        <v>519</v>
      </c>
      <c r="S395" s="147" t="s">
        <v>519</v>
      </c>
      <c r="T395" s="149">
        <v>14939000</v>
      </c>
      <c r="U395" s="149">
        <v>14939000</v>
      </c>
      <c r="V395" s="149">
        <v>14939000</v>
      </c>
    </row>
    <row r="396" spans="1:22" ht="15.75">
      <c r="A396" s="146" t="s">
        <v>725</v>
      </c>
      <c r="B396" s="147" t="s">
        <v>1118</v>
      </c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8"/>
      <c r="R396" s="147" t="s">
        <v>519</v>
      </c>
      <c r="S396" s="147" t="s">
        <v>519</v>
      </c>
      <c r="T396" s="149">
        <v>14939000</v>
      </c>
      <c r="U396" s="149">
        <v>14939000</v>
      </c>
      <c r="V396" s="149">
        <v>14939000</v>
      </c>
    </row>
    <row r="397" spans="1:22" ht="31.5">
      <c r="A397" s="154" t="s">
        <v>727</v>
      </c>
      <c r="B397" s="151" t="s">
        <v>1118</v>
      </c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2">
        <v>120</v>
      </c>
      <c r="R397" s="151" t="s">
        <v>519</v>
      </c>
      <c r="S397" s="151" t="s">
        <v>519</v>
      </c>
      <c r="T397" s="153">
        <v>14121000</v>
      </c>
      <c r="U397" s="153">
        <v>14076000</v>
      </c>
      <c r="V397" s="153">
        <v>14076000</v>
      </c>
    </row>
    <row r="398" spans="1:22" ht="47.25">
      <c r="A398" s="154" t="s">
        <v>728</v>
      </c>
      <c r="B398" s="151" t="s">
        <v>1118</v>
      </c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2">
        <v>240</v>
      </c>
      <c r="R398" s="151" t="s">
        <v>519</v>
      </c>
      <c r="S398" s="151" t="s">
        <v>519</v>
      </c>
      <c r="T398" s="153">
        <v>798000</v>
      </c>
      <c r="U398" s="153">
        <v>843000</v>
      </c>
      <c r="V398" s="153">
        <v>843000</v>
      </c>
    </row>
    <row r="399" spans="1:22" ht="31.5">
      <c r="A399" s="154" t="s">
        <v>776</v>
      </c>
      <c r="B399" s="151" t="s">
        <v>1118</v>
      </c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2">
        <v>850</v>
      </c>
      <c r="R399" s="151" t="s">
        <v>519</v>
      </c>
      <c r="S399" s="151" t="s">
        <v>519</v>
      </c>
      <c r="T399" s="153">
        <v>20000</v>
      </c>
      <c r="U399" s="153">
        <v>20000</v>
      </c>
      <c r="V399" s="153">
        <v>20000</v>
      </c>
    </row>
    <row r="400" spans="1:22" ht="47.25">
      <c r="A400" s="146" t="s">
        <v>1119</v>
      </c>
      <c r="B400" s="147" t="s">
        <v>1120</v>
      </c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8"/>
      <c r="R400" s="147" t="s">
        <v>519</v>
      </c>
      <c r="S400" s="147" t="s">
        <v>519</v>
      </c>
      <c r="T400" s="149">
        <v>500000</v>
      </c>
      <c r="U400" s="149">
        <v>3000000</v>
      </c>
      <c r="V400" s="149">
        <v>2000000</v>
      </c>
    </row>
    <row r="401" spans="1:22" ht="31.5">
      <c r="A401" s="146" t="s">
        <v>1121</v>
      </c>
      <c r="B401" s="147" t="s">
        <v>1122</v>
      </c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8"/>
      <c r="R401" s="147" t="s">
        <v>519</v>
      </c>
      <c r="S401" s="147" t="s">
        <v>519</v>
      </c>
      <c r="T401" s="149">
        <v>500000</v>
      </c>
      <c r="U401" s="149">
        <v>3000000</v>
      </c>
      <c r="V401" s="149">
        <v>2000000</v>
      </c>
    </row>
    <row r="402" spans="1:22" ht="31.5">
      <c r="A402" s="146" t="s">
        <v>1123</v>
      </c>
      <c r="B402" s="147" t="s">
        <v>1124</v>
      </c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8"/>
      <c r="R402" s="147" t="s">
        <v>519</v>
      </c>
      <c r="S402" s="147" t="s">
        <v>519</v>
      </c>
      <c r="T402" s="149">
        <v>500000</v>
      </c>
      <c r="U402" s="149">
        <v>3000000</v>
      </c>
      <c r="V402" s="149">
        <v>2000000</v>
      </c>
    </row>
    <row r="403" spans="1:22" ht="31.5">
      <c r="A403" s="146" t="s">
        <v>1125</v>
      </c>
      <c r="B403" s="147" t="s">
        <v>1126</v>
      </c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8"/>
      <c r="R403" s="147" t="s">
        <v>519</v>
      </c>
      <c r="S403" s="147" t="s">
        <v>519</v>
      </c>
      <c r="T403" s="149">
        <v>500000</v>
      </c>
      <c r="U403" s="149">
        <v>3000000</v>
      </c>
      <c r="V403" s="149">
        <v>2000000</v>
      </c>
    </row>
    <row r="404" spans="1:22" ht="47.25">
      <c r="A404" s="154" t="s">
        <v>1127</v>
      </c>
      <c r="B404" s="151" t="s">
        <v>1126</v>
      </c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2">
        <v>240</v>
      </c>
      <c r="R404" s="151" t="s">
        <v>519</v>
      </c>
      <c r="S404" s="151" t="s">
        <v>519</v>
      </c>
      <c r="T404" s="153">
        <v>500000</v>
      </c>
      <c r="U404" s="153">
        <v>3000000</v>
      </c>
      <c r="V404" s="153">
        <v>2000000</v>
      </c>
    </row>
    <row r="405" spans="1:22" ht="15.75">
      <c r="A405" s="146" t="s">
        <v>1128</v>
      </c>
      <c r="B405" s="147" t="s">
        <v>1129</v>
      </c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8"/>
      <c r="R405" s="147" t="s">
        <v>519</v>
      </c>
      <c r="S405" s="147" t="s">
        <v>519</v>
      </c>
      <c r="T405" s="149">
        <v>83610181.579999998</v>
      </c>
      <c r="U405" s="149">
        <v>77334097</v>
      </c>
      <c r="V405" s="149">
        <v>77334097</v>
      </c>
    </row>
    <row r="406" spans="1:22" ht="15.75">
      <c r="A406" s="146" t="s">
        <v>1128</v>
      </c>
      <c r="B406" s="147" t="s">
        <v>1130</v>
      </c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8"/>
      <c r="R406" s="147" t="s">
        <v>519</v>
      </c>
      <c r="S406" s="147" t="s">
        <v>519</v>
      </c>
      <c r="T406" s="149">
        <v>83610181.579999998</v>
      </c>
      <c r="U406" s="149">
        <v>77334097</v>
      </c>
      <c r="V406" s="149">
        <v>77334097</v>
      </c>
    </row>
    <row r="407" spans="1:22" ht="31.5">
      <c r="A407" s="146" t="s">
        <v>1131</v>
      </c>
      <c r="B407" s="147" t="s">
        <v>1132</v>
      </c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8"/>
      <c r="R407" s="147" t="s">
        <v>519</v>
      </c>
      <c r="S407" s="147" t="s">
        <v>519</v>
      </c>
      <c r="T407" s="149">
        <v>3534000</v>
      </c>
      <c r="U407" s="149">
        <v>3556000</v>
      </c>
      <c r="V407" s="149">
        <v>3556000</v>
      </c>
    </row>
    <row r="408" spans="1:22" ht="47.25">
      <c r="A408" s="154" t="s">
        <v>1133</v>
      </c>
      <c r="B408" s="151" t="s">
        <v>1132</v>
      </c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2">
        <v>120</v>
      </c>
      <c r="R408" s="151" t="s">
        <v>519</v>
      </c>
      <c r="S408" s="151" t="s">
        <v>519</v>
      </c>
      <c r="T408" s="153">
        <v>2503000</v>
      </c>
      <c r="U408" s="153">
        <v>2510000</v>
      </c>
      <c r="V408" s="153">
        <v>2510000</v>
      </c>
    </row>
    <row r="409" spans="1:22" ht="47.25">
      <c r="A409" s="154" t="s">
        <v>1134</v>
      </c>
      <c r="B409" s="151" t="s">
        <v>1132</v>
      </c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2">
        <v>240</v>
      </c>
      <c r="R409" s="151" t="s">
        <v>519</v>
      </c>
      <c r="S409" s="151" t="s">
        <v>519</v>
      </c>
      <c r="T409" s="153">
        <v>1023000</v>
      </c>
      <c r="U409" s="153">
        <v>1038000</v>
      </c>
      <c r="V409" s="153">
        <v>1038000</v>
      </c>
    </row>
    <row r="410" spans="1:22" ht="31.5">
      <c r="A410" s="154" t="s">
        <v>1135</v>
      </c>
      <c r="B410" s="151" t="s">
        <v>1132</v>
      </c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2">
        <v>850</v>
      </c>
      <c r="R410" s="151" t="s">
        <v>519</v>
      </c>
      <c r="S410" s="151" t="s">
        <v>519</v>
      </c>
      <c r="T410" s="153">
        <v>8000</v>
      </c>
      <c r="U410" s="153">
        <v>8000</v>
      </c>
      <c r="V410" s="153">
        <v>8000</v>
      </c>
    </row>
    <row r="411" spans="1:22" ht="15.75">
      <c r="A411" s="146" t="s">
        <v>1136</v>
      </c>
      <c r="B411" s="147" t="s">
        <v>1137</v>
      </c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8"/>
      <c r="R411" s="147" t="s">
        <v>519</v>
      </c>
      <c r="S411" s="147" t="s">
        <v>519</v>
      </c>
      <c r="T411" s="149">
        <v>1206000</v>
      </c>
      <c r="U411" s="149">
        <v>1206000</v>
      </c>
      <c r="V411" s="149">
        <v>1206000</v>
      </c>
    </row>
    <row r="412" spans="1:22" ht="31.5">
      <c r="A412" s="154" t="s">
        <v>1138</v>
      </c>
      <c r="B412" s="151" t="s">
        <v>1137</v>
      </c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2">
        <v>120</v>
      </c>
      <c r="R412" s="151" t="s">
        <v>519</v>
      </c>
      <c r="S412" s="151" t="s">
        <v>519</v>
      </c>
      <c r="T412" s="153">
        <v>1206000</v>
      </c>
      <c r="U412" s="153">
        <v>1206000</v>
      </c>
      <c r="V412" s="153">
        <v>1206000</v>
      </c>
    </row>
    <row r="413" spans="1:22" ht="31.5">
      <c r="A413" s="146" t="s">
        <v>1139</v>
      </c>
      <c r="B413" s="147" t="s">
        <v>1140</v>
      </c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8"/>
      <c r="R413" s="147" t="s">
        <v>519</v>
      </c>
      <c r="S413" s="147" t="s">
        <v>519</v>
      </c>
      <c r="T413" s="149">
        <v>1248430</v>
      </c>
      <c r="U413" s="149">
        <v>1248430</v>
      </c>
      <c r="V413" s="149">
        <v>1248430</v>
      </c>
    </row>
    <row r="414" spans="1:22" ht="47.25">
      <c r="A414" s="154" t="s">
        <v>1141</v>
      </c>
      <c r="B414" s="151" t="s">
        <v>1140</v>
      </c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2">
        <v>120</v>
      </c>
      <c r="R414" s="151" t="s">
        <v>519</v>
      </c>
      <c r="S414" s="151" t="s">
        <v>519</v>
      </c>
      <c r="T414" s="153">
        <v>814833</v>
      </c>
      <c r="U414" s="153">
        <v>791333</v>
      </c>
      <c r="V414" s="153">
        <v>791333</v>
      </c>
    </row>
    <row r="415" spans="1:22" ht="47.25">
      <c r="A415" s="154" t="s">
        <v>1142</v>
      </c>
      <c r="B415" s="151" t="s">
        <v>1140</v>
      </c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2">
        <v>240</v>
      </c>
      <c r="R415" s="151" t="s">
        <v>519</v>
      </c>
      <c r="S415" s="151" t="s">
        <v>519</v>
      </c>
      <c r="T415" s="153">
        <v>419011</v>
      </c>
      <c r="U415" s="153">
        <v>440347</v>
      </c>
      <c r="V415" s="153">
        <v>440347</v>
      </c>
    </row>
    <row r="416" spans="1:22" ht="31.5">
      <c r="A416" s="154" t="s">
        <v>1143</v>
      </c>
      <c r="B416" s="151" t="s">
        <v>1140</v>
      </c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2">
        <v>850</v>
      </c>
      <c r="R416" s="151" t="s">
        <v>519</v>
      </c>
      <c r="S416" s="151" t="s">
        <v>519</v>
      </c>
      <c r="T416" s="153">
        <v>14586</v>
      </c>
      <c r="U416" s="153">
        <v>16750</v>
      </c>
      <c r="V416" s="153">
        <v>16750</v>
      </c>
    </row>
    <row r="417" spans="1:22" ht="31.5">
      <c r="A417" s="146" t="s">
        <v>1144</v>
      </c>
      <c r="B417" s="147" t="s">
        <v>1145</v>
      </c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8"/>
      <c r="R417" s="147" t="s">
        <v>519</v>
      </c>
      <c r="S417" s="147" t="s">
        <v>519</v>
      </c>
      <c r="T417" s="149">
        <v>1976570</v>
      </c>
      <c r="U417" s="149">
        <v>1976570</v>
      </c>
      <c r="V417" s="149">
        <v>1976570</v>
      </c>
    </row>
    <row r="418" spans="1:22" ht="47.25">
      <c r="A418" s="154" t="s">
        <v>1146</v>
      </c>
      <c r="B418" s="151" t="s">
        <v>1145</v>
      </c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2">
        <v>120</v>
      </c>
      <c r="R418" s="151" t="s">
        <v>519</v>
      </c>
      <c r="S418" s="151" t="s">
        <v>519</v>
      </c>
      <c r="T418" s="153">
        <v>1976570</v>
      </c>
      <c r="U418" s="153">
        <v>1976570</v>
      </c>
      <c r="V418" s="153">
        <v>1976570</v>
      </c>
    </row>
    <row r="419" spans="1:22" ht="31.5">
      <c r="A419" s="146" t="s">
        <v>1147</v>
      </c>
      <c r="B419" s="147" t="s">
        <v>1148</v>
      </c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8"/>
      <c r="R419" s="147" t="s">
        <v>519</v>
      </c>
      <c r="S419" s="147" t="s">
        <v>519</v>
      </c>
      <c r="T419" s="149">
        <v>1328964</v>
      </c>
      <c r="U419" s="149">
        <v>1328964</v>
      </c>
      <c r="V419" s="149">
        <v>1328964</v>
      </c>
    </row>
    <row r="420" spans="1:22" ht="47.25">
      <c r="A420" s="154" t="s">
        <v>1149</v>
      </c>
      <c r="B420" s="151" t="s">
        <v>1148</v>
      </c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2">
        <v>120</v>
      </c>
      <c r="R420" s="151" t="s">
        <v>519</v>
      </c>
      <c r="S420" s="151" t="s">
        <v>519</v>
      </c>
      <c r="T420" s="153">
        <v>1328964</v>
      </c>
      <c r="U420" s="153">
        <v>1328964</v>
      </c>
      <c r="V420" s="153">
        <v>1328964</v>
      </c>
    </row>
    <row r="421" spans="1:22" ht="15.75">
      <c r="A421" s="146" t="s">
        <v>1150</v>
      </c>
      <c r="B421" s="147" t="s">
        <v>1151</v>
      </c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8"/>
      <c r="R421" s="147" t="s">
        <v>519</v>
      </c>
      <c r="S421" s="147" t="s">
        <v>519</v>
      </c>
      <c r="T421" s="149">
        <v>45875587</v>
      </c>
      <c r="U421" s="149">
        <v>46348568</v>
      </c>
      <c r="V421" s="149">
        <v>46348568</v>
      </c>
    </row>
    <row r="422" spans="1:22" ht="31.5">
      <c r="A422" s="154" t="s">
        <v>1152</v>
      </c>
      <c r="B422" s="151" t="s">
        <v>1151</v>
      </c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2">
        <v>120</v>
      </c>
      <c r="R422" s="151" t="s">
        <v>519</v>
      </c>
      <c r="S422" s="151" t="s">
        <v>519</v>
      </c>
      <c r="T422" s="153">
        <v>38947656</v>
      </c>
      <c r="U422" s="153">
        <v>38803568</v>
      </c>
      <c r="V422" s="153">
        <v>38803568</v>
      </c>
    </row>
    <row r="423" spans="1:22" ht="47.25">
      <c r="A423" s="154" t="s">
        <v>1153</v>
      </c>
      <c r="B423" s="151" t="s">
        <v>1151</v>
      </c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2">
        <v>240</v>
      </c>
      <c r="R423" s="151" t="s">
        <v>519</v>
      </c>
      <c r="S423" s="151" t="s">
        <v>519</v>
      </c>
      <c r="T423" s="153">
        <v>6537931</v>
      </c>
      <c r="U423" s="153">
        <v>7155000</v>
      </c>
      <c r="V423" s="153">
        <v>7155000</v>
      </c>
    </row>
    <row r="424" spans="1:22" ht="31.5">
      <c r="A424" s="154" t="s">
        <v>1154</v>
      </c>
      <c r="B424" s="151" t="s">
        <v>1151</v>
      </c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2">
        <v>850</v>
      </c>
      <c r="R424" s="151" t="s">
        <v>519</v>
      </c>
      <c r="S424" s="151" t="s">
        <v>519</v>
      </c>
      <c r="T424" s="153">
        <v>390000</v>
      </c>
      <c r="U424" s="153">
        <v>390000</v>
      </c>
      <c r="V424" s="153">
        <v>390000</v>
      </c>
    </row>
    <row r="425" spans="1:22" ht="15.75">
      <c r="A425" s="146" t="s">
        <v>1155</v>
      </c>
      <c r="B425" s="147" t="s">
        <v>1156</v>
      </c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8"/>
      <c r="R425" s="147" t="s">
        <v>519</v>
      </c>
      <c r="S425" s="147" t="s">
        <v>519</v>
      </c>
      <c r="T425" s="149">
        <v>6000000</v>
      </c>
      <c r="U425" s="149">
        <v>2500000</v>
      </c>
      <c r="V425" s="149">
        <v>2500000</v>
      </c>
    </row>
    <row r="426" spans="1:22" ht="31.5">
      <c r="A426" s="154" t="s">
        <v>1157</v>
      </c>
      <c r="B426" s="151" t="s">
        <v>1156</v>
      </c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2">
        <v>240</v>
      </c>
      <c r="R426" s="151" t="s">
        <v>519</v>
      </c>
      <c r="S426" s="151" t="s">
        <v>519</v>
      </c>
      <c r="T426" s="153">
        <v>529888.9</v>
      </c>
      <c r="U426" s="153">
        <v>0</v>
      </c>
      <c r="V426" s="153">
        <v>0</v>
      </c>
    </row>
    <row r="427" spans="1:22" ht="15.75">
      <c r="A427" s="154" t="s">
        <v>1158</v>
      </c>
      <c r="B427" s="151" t="s">
        <v>1156</v>
      </c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2">
        <v>360</v>
      </c>
      <c r="R427" s="151" t="s">
        <v>519</v>
      </c>
      <c r="S427" s="151" t="s">
        <v>519</v>
      </c>
      <c r="T427" s="153">
        <v>442114.2</v>
      </c>
      <c r="U427" s="153">
        <v>0</v>
      </c>
      <c r="V427" s="153">
        <v>0</v>
      </c>
    </row>
    <row r="428" spans="1:22" ht="15.75">
      <c r="A428" s="154" t="s">
        <v>1159</v>
      </c>
      <c r="B428" s="151" t="s">
        <v>1156</v>
      </c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2">
        <v>870</v>
      </c>
      <c r="R428" s="151" t="s">
        <v>519</v>
      </c>
      <c r="S428" s="151" t="s">
        <v>519</v>
      </c>
      <c r="T428" s="153">
        <v>5027996.9000000004</v>
      </c>
      <c r="U428" s="153">
        <v>2500000</v>
      </c>
      <c r="V428" s="153">
        <v>2500000</v>
      </c>
    </row>
    <row r="429" spans="1:22" ht="31.5">
      <c r="A429" s="146" t="s">
        <v>1160</v>
      </c>
      <c r="B429" s="147" t="s">
        <v>1161</v>
      </c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8"/>
      <c r="R429" s="147" t="s">
        <v>519</v>
      </c>
      <c r="S429" s="147" t="s">
        <v>519</v>
      </c>
      <c r="T429" s="149">
        <v>12003493</v>
      </c>
      <c r="U429" s="149">
        <v>13047565</v>
      </c>
      <c r="V429" s="149">
        <v>13047565</v>
      </c>
    </row>
    <row r="430" spans="1:22" ht="31.5">
      <c r="A430" s="154" t="s">
        <v>1162</v>
      </c>
      <c r="B430" s="151" t="s">
        <v>1161</v>
      </c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2">
        <v>110</v>
      </c>
      <c r="R430" s="151" t="s">
        <v>519</v>
      </c>
      <c r="S430" s="151" t="s">
        <v>519</v>
      </c>
      <c r="T430" s="153">
        <v>6039265</v>
      </c>
      <c r="U430" s="153">
        <v>6039265</v>
      </c>
      <c r="V430" s="153">
        <v>6039265</v>
      </c>
    </row>
    <row r="431" spans="1:22" ht="47.25">
      <c r="A431" s="154" t="s">
        <v>1163</v>
      </c>
      <c r="B431" s="151" t="s">
        <v>1161</v>
      </c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2">
        <v>240</v>
      </c>
      <c r="R431" s="151" t="s">
        <v>519</v>
      </c>
      <c r="S431" s="151" t="s">
        <v>519</v>
      </c>
      <c r="T431" s="153">
        <v>729228</v>
      </c>
      <c r="U431" s="153">
        <v>588300</v>
      </c>
      <c r="V431" s="153">
        <v>588300</v>
      </c>
    </row>
    <row r="432" spans="1:22" ht="31.5">
      <c r="A432" s="154" t="s">
        <v>1164</v>
      </c>
      <c r="B432" s="151" t="s">
        <v>1161</v>
      </c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2">
        <v>620</v>
      </c>
      <c r="R432" s="151" t="s">
        <v>519</v>
      </c>
      <c r="S432" s="151" t="s">
        <v>519</v>
      </c>
      <c r="T432" s="153">
        <v>5121000</v>
      </c>
      <c r="U432" s="153">
        <v>6306000</v>
      </c>
      <c r="V432" s="153">
        <v>6306000</v>
      </c>
    </row>
    <row r="433" spans="1:22" ht="31.5">
      <c r="A433" s="154" t="s">
        <v>1165</v>
      </c>
      <c r="B433" s="151" t="s">
        <v>1161</v>
      </c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2">
        <v>850</v>
      </c>
      <c r="R433" s="151" t="s">
        <v>519</v>
      </c>
      <c r="S433" s="151" t="s">
        <v>519</v>
      </c>
      <c r="T433" s="153">
        <v>114000</v>
      </c>
      <c r="U433" s="153">
        <v>114000</v>
      </c>
      <c r="V433" s="153">
        <v>114000</v>
      </c>
    </row>
    <row r="434" spans="1:22" ht="15.75">
      <c r="A434" s="146" t="s">
        <v>1166</v>
      </c>
      <c r="B434" s="147" t="s">
        <v>1167</v>
      </c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8"/>
      <c r="R434" s="147" t="s">
        <v>519</v>
      </c>
      <c r="S434" s="147" t="s">
        <v>519</v>
      </c>
      <c r="T434" s="149">
        <v>500000</v>
      </c>
      <c r="U434" s="149">
        <v>500000</v>
      </c>
      <c r="V434" s="149">
        <v>500000</v>
      </c>
    </row>
    <row r="435" spans="1:22" ht="31.5">
      <c r="A435" s="154" t="s">
        <v>1168</v>
      </c>
      <c r="B435" s="151" t="s">
        <v>1167</v>
      </c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2">
        <v>610</v>
      </c>
      <c r="R435" s="151" t="s">
        <v>519</v>
      </c>
      <c r="S435" s="151" t="s">
        <v>519</v>
      </c>
      <c r="T435" s="153">
        <v>78000</v>
      </c>
      <c r="U435" s="153">
        <v>78000</v>
      </c>
      <c r="V435" s="153">
        <v>78000</v>
      </c>
    </row>
    <row r="436" spans="1:22" ht="31.5">
      <c r="A436" s="154" t="s">
        <v>1169</v>
      </c>
      <c r="B436" s="151" t="s">
        <v>1167</v>
      </c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2">
        <v>620</v>
      </c>
      <c r="R436" s="151" t="s">
        <v>519</v>
      </c>
      <c r="S436" s="151" t="s">
        <v>519</v>
      </c>
      <c r="T436" s="153">
        <v>372000</v>
      </c>
      <c r="U436" s="153">
        <v>372000</v>
      </c>
      <c r="V436" s="153">
        <v>372000</v>
      </c>
    </row>
    <row r="437" spans="1:22" ht="47.25">
      <c r="A437" s="154" t="s">
        <v>1170</v>
      </c>
      <c r="B437" s="151" t="s">
        <v>1167</v>
      </c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2">
        <v>630</v>
      </c>
      <c r="R437" s="151" t="s">
        <v>519</v>
      </c>
      <c r="S437" s="151" t="s">
        <v>519</v>
      </c>
      <c r="T437" s="153">
        <v>50000</v>
      </c>
      <c r="U437" s="153">
        <v>50000</v>
      </c>
      <c r="V437" s="153">
        <v>50000</v>
      </c>
    </row>
    <row r="438" spans="1:22" ht="31.5">
      <c r="A438" s="146" t="s">
        <v>1171</v>
      </c>
      <c r="B438" s="147" t="s">
        <v>1172</v>
      </c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8"/>
      <c r="R438" s="147" t="s">
        <v>519</v>
      </c>
      <c r="S438" s="147" t="s">
        <v>519</v>
      </c>
      <c r="T438" s="149">
        <v>500000</v>
      </c>
      <c r="U438" s="149">
        <v>700000</v>
      </c>
      <c r="V438" s="149">
        <v>700000</v>
      </c>
    </row>
    <row r="439" spans="1:22" ht="47.25">
      <c r="A439" s="154" t="s">
        <v>1173</v>
      </c>
      <c r="B439" s="151" t="s">
        <v>1172</v>
      </c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2">
        <v>240</v>
      </c>
      <c r="R439" s="151" t="s">
        <v>519</v>
      </c>
      <c r="S439" s="151" t="s">
        <v>519</v>
      </c>
      <c r="T439" s="153">
        <v>500000</v>
      </c>
      <c r="U439" s="153">
        <v>700000</v>
      </c>
      <c r="V439" s="153">
        <v>700000</v>
      </c>
    </row>
    <row r="440" spans="1:22" ht="15.75">
      <c r="A440" s="146" t="s">
        <v>1174</v>
      </c>
      <c r="B440" s="147" t="s">
        <v>1175</v>
      </c>
      <c r="C440" s="147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8"/>
      <c r="R440" s="147" t="s">
        <v>519</v>
      </c>
      <c r="S440" s="147" t="s">
        <v>519</v>
      </c>
      <c r="T440" s="149">
        <v>700000</v>
      </c>
      <c r="U440" s="149">
        <v>1490000</v>
      </c>
      <c r="V440" s="149">
        <v>1490000</v>
      </c>
    </row>
    <row r="441" spans="1:22" ht="47.25">
      <c r="A441" s="154" t="s">
        <v>1176</v>
      </c>
      <c r="B441" s="151" t="s">
        <v>1175</v>
      </c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2">
        <v>240</v>
      </c>
      <c r="R441" s="151" t="s">
        <v>519</v>
      </c>
      <c r="S441" s="151" t="s">
        <v>519</v>
      </c>
      <c r="T441" s="153">
        <v>700000</v>
      </c>
      <c r="U441" s="153">
        <v>1490000</v>
      </c>
      <c r="V441" s="153">
        <v>1490000</v>
      </c>
    </row>
    <row r="442" spans="1:22" ht="15.75">
      <c r="A442" s="146" t="s">
        <v>1177</v>
      </c>
      <c r="B442" s="147" t="s">
        <v>1178</v>
      </c>
      <c r="C442" s="147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8"/>
      <c r="R442" s="147" t="s">
        <v>519</v>
      </c>
      <c r="S442" s="147" t="s">
        <v>519</v>
      </c>
      <c r="T442" s="149">
        <v>1632000</v>
      </c>
      <c r="U442" s="149">
        <v>1632000</v>
      </c>
      <c r="V442" s="149">
        <v>1632000</v>
      </c>
    </row>
    <row r="443" spans="1:22" ht="31.5">
      <c r="A443" s="154" t="s">
        <v>1179</v>
      </c>
      <c r="B443" s="151" t="s">
        <v>1178</v>
      </c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2">
        <v>320</v>
      </c>
      <c r="R443" s="151" t="s">
        <v>519</v>
      </c>
      <c r="S443" s="151" t="s">
        <v>519</v>
      </c>
      <c r="T443" s="153">
        <v>1632000</v>
      </c>
      <c r="U443" s="153">
        <v>1632000</v>
      </c>
      <c r="V443" s="153">
        <v>1632000</v>
      </c>
    </row>
    <row r="444" spans="1:22" ht="47.25">
      <c r="A444" s="146" t="s">
        <v>1180</v>
      </c>
      <c r="B444" s="147" t="s">
        <v>1181</v>
      </c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8"/>
      <c r="R444" s="147" t="s">
        <v>519</v>
      </c>
      <c r="S444" s="147" t="s">
        <v>519</v>
      </c>
      <c r="T444" s="149">
        <v>1500000</v>
      </c>
      <c r="U444" s="149">
        <v>1800000</v>
      </c>
      <c r="V444" s="149">
        <v>1800000</v>
      </c>
    </row>
    <row r="445" spans="1:22" ht="63">
      <c r="A445" s="154" t="s">
        <v>1182</v>
      </c>
      <c r="B445" s="151" t="s">
        <v>1181</v>
      </c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2">
        <v>630</v>
      </c>
      <c r="R445" s="151" t="s">
        <v>519</v>
      </c>
      <c r="S445" s="151" t="s">
        <v>519</v>
      </c>
      <c r="T445" s="153">
        <v>1500000</v>
      </c>
      <c r="U445" s="153">
        <v>1800000</v>
      </c>
      <c r="V445" s="153">
        <v>1800000</v>
      </c>
    </row>
    <row r="446" spans="1:22" ht="15.75">
      <c r="A446" s="146" t="s">
        <v>1183</v>
      </c>
      <c r="B446" s="147" t="s">
        <v>1184</v>
      </c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8"/>
      <c r="R446" s="147" t="s">
        <v>519</v>
      </c>
      <c r="S446" s="147" t="s">
        <v>519</v>
      </c>
      <c r="T446" s="149">
        <v>1600000</v>
      </c>
      <c r="U446" s="149">
        <v>0</v>
      </c>
      <c r="V446" s="149">
        <v>0</v>
      </c>
    </row>
    <row r="447" spans="1:22" ht="31.5">
      <c r="A447" s="154" t="s">
        <v>1185</v>
      </c>
      <c r="B447" s="151" t="s">
        <v>1184</v>
      </c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2">
        <v>880</v>
      </c>
      <c r="R447" s="151" t="s">
        <v>519</v>
      </c>
      <c r="S447" s="151" t="s">
        <v>519</v>
      </c>
      <c r="T447" s="153">
        <v>1600000</v>
      </c>
      <c r="U447" s="153">
        <v>0</v>
      </c>
      <c r="V447" s="153">
        <v>0</v>
      </c>
    </row>
    <row r="448" spans="1:22" ht="31.5">
      <c r="A448" s="146" t="s">
        <v>1186</v>
      </c>
      <c r="B448" s="147" t="s">
        <v>1187</v>
      </c>
      <c r="C448" s="147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8"/>
      <c r="R448" s="147" t="s">
        <v>519</v>
      </c>
      <c r="S448" s="147" t="s">
        <v>519</v>
      </c>
      <c r="T448" s="149">
        <v>1713400</v>
      </c>
      <c r="U448" s="149">
        <v>0</v>
      </c>
      <c r="V448" s="149">
        <v>0</v>
      </c>
    </row>
    <row r="449" spans="1:22" ht="31.5">
      <c r="A449" s="154" t="s">
        <v>1188</v>
      </c>
      <c r="B449" s="151" t="s">
        <v>1187</v>
      </c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2">
        <v>410</v>
      </c>
      <c r="R449" s="151" t="s">
        <v>519</v>
      </c>
      <c r="S449" s="151" t="s">
        <v>519</v>
      </c>
      <c r="T449" s="153">
        <v>1713400</v>
      </c>
      <c r="U449" s="153">
        <v>0</v>
      </c>
      <c r="V449" s="153">
        <v>0</v>
      </c>
    </row>
    <row r="450" spans="1:22" ht="47.25">
      <c r="A450" s="146" t="s">
        <v>1189</v>
      </c>
      <c r="B450" s="147" t="s">
        <v>1190</v>
      </c>
      <c r="C450" s="147"/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8"/>
      <c r="R450" s="147" t="s">
        <v>519</v>
      </c>
      <c r="S450" s="147" t="s">
        <v>519</v>
      </c>
      <c r="T450" s="149">
        <v>56801.1</v>
      </c>
      <c r="U450" s="149">
        <v>0</v>
      </c>
      <c r="V450" s="149">
        <v>0</v>
      </c>
    </row>
    <row r="451" spans="1:22" ht="63">
      <c r="A451" s="154" t="s">
        <v>1191</v>
      </c>
      <c r="B451" s="151" t="s">
        <v>1190</v>
      </c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2">
        <v>240</v>
      </c>
      <c r="R451" s="151" t="s">
        <v>519</v>
      </c>
      <c r="S451" s="151" t="s">
        <v>519</v>
      </c>
      <c r="T451" s="153">
        <v>56801.1</v>
      </c>
      <c r="U451" s="153">
        <v>0</v>
      </c>
      <c r="V451" s="153">
        <v>0</v>
      </c>
    </row>
    <row r="452" spans="1:22" ht="47.25">
      <c r="A452" s="146" t="s">
        <v>1192</v>
      </c>
      <c r="B452" s="147" t="s">
        <v>1193</v>
      </c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8"/>
      <c r="R452" s="147" t="s">
        <v>519</v>
      </c>
      <c r="S452" s="147" t="s">
        <v>519</v>
      </c>
      <c r="T452" s="149">
        <v>166667</v>
      </c>
      <c r="U452" s="149">
        <v>0</v>
      </c>
      <c r="V452" s="149">
        <v>0</v>
      </c>
    </row>
    <row r="453" spans="1:22" ht="63">
      <c r="A453" s="154" t="s">
        <v>1194</v>
      </c>
      <c r="B453" s="151" t="s">
        <v>1193</v>
      </c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2">
        <v>240</v>
      </c>
      <c r="R453" s="151" t="s">
        <v>519</v>
      </c>
      <c r="S453" s="151" t="s">
        <v>519</v>
      </c>
      <c r="T453" s="153">
        <v>166667</v>
      </c>
      <c r="U453" s="153">
        <v>0</v>
      </c>
      <c r="V453" s="153">
        <v>0</v>
      </c>
    </row>
    <row r="454" spans="1:22" ht="31.5">
      <c r="A454" s="146" t="s">
        <v>1195</v>
      </c>
      <c r="B454" s="147" t="s">
        <v>1196</v>
      </c>
      <c r="C454" s="147"/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8"/>
      <c r="R454" s="147" t="s">
        <v>519</v>
      </c>
      <c r="S454" s="147" t="s">
        <v>519</v>
      </c>
      <c r="T454" s="149">
        <v>1542964.1</v>
      </c>
      <c r="U454" s="149">
        <v>0</v>
      </c>
      <c r="V454" s="149">
        <v>0</v>
      </c>
    </row>
    <row r="455" spans="1:22" ht="47.25">
      <c r="A455" s="154" t="s">
        <v>1197</v>
      </c>
      <c r="B455" s="151" t="s">
        <v>1196</v>
      </c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2">
        <v>120</v>
      </c>
      <c r="R455" s="151" t="s">
        <v>519</v>
      </c>
      <c r="S455" s="151" t="s">
        <v>519</v>
      </c>
      <c r="T455" s="153">
        <v>1252649</v>
      </c>
      <c r="U455" s="153">
        <v>0</v>
      </c>
      <c r="V455" s="153">
        <v>0</v>
      </c>
    </row>
    <row r="456" spans="1:22" ht="63">
      <c r="A456" s="154" t="s">
        <v>1198</v>
      </c>
      <c r="B456" s="151" t="s">
        <v>1196</v>
      </c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2">
        <v>240</v>
      </c>
      <c r="R456" s="151" t="s">
        <v>519</v>
      </c>
      <c r="S456" s="151" t="s">
        <v>519</v>
      </c>
      <c r="T456" s="153">
        <v>290315.09999999998</v>
      </c>
      <c r="U456" s="153">
        <v>0</v>
      </c>
      <c r="V456" s="153">
        <v>0</v>
      </c>
    </row>
    <row r="457" spans="1:22" ht="31.5">
      <c r="A457" s="146" t="s">
        <v>1199</v>
      </c>
      <c r="B457" s="147" t="s">
        <v>1200</v>
      </c>
      <c r="C457" s="147"/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8"/>
      <c r="R457" s="147" t="s">
        <v>519</v>
      </c>
      <c r="S457" s="147" t="s">
        <v>519</v>
      </c>
      <c r="T457" s="149">
        <v>525305.38</v>
      </c>
      <c r="U457" s="149">
        <v>0</v>
      </c>
      <c r="V457" s="149">
        <v>0</v>
      </c>
    </row>
    <row r="458" spans="1:22" ht="47.25">
      <c r="A458" s="154" t="s">
        <v>1201</v>
      </c>
      <c r="B458" s="151" t="s">
        <v>1200</v>
      </c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2">
        <v>120</v>
      </c>
      <c r="R458" s="151" t="s">
        <v>519</v>
      </c>
      <c r="S458" s="151" t="s">
        <v>519</v>
      </c>
      <c r="T458" s="153">
        <v>472631</v>
      </c>
      <c r="U458" s="153">
        <v>0</v>
      </c>
      <c r="V458" s="153">
        <v>0</v>
      </c>
    </row>
    <row r="459" spans="1:22" ht="63">
      <c r="A459" s="154" t="s">
        <v>1202</v>
      </c>
      <c r="B459" s="151" t="s">
        <v>1200</v>
      </c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2">
        <v>240</v>
      </c>
      <c r="R459" s="151" t="s">
        <v>519</v>
      </c>
      <c r="S459" s="151" t="s">
        <v>519</v>
      </c>
      <c r="T459" s="153">
        <v>52674.38</v>
      </c>
      <c r="U459" s="153">
        <v>0</v>
      </c>
      <c r="V459" s="153">
        <v>0</v>
      </c>
    </row>
    <row r="460" spans="1:22" ht="15.75">
      <c r="A460" s="146" t="s">
        <v>582</v>
      </c>
      <c r="B460" s="147" t="s">
        <v>519</v>
      </c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8"/>
      <c r="R460" s="147" t="s">
        <v>519</v>
      </c>
      <c r="S460" s="147" t="s">
        <v>519</v>
      </c>
      <c r="T460" s="149">
        <v>1594394002.99</v>
      </c>
      <c r="U460" s="149">
        <v>576465825</v>
      </c>
      <c r="V460" s="149">
        <v>577771760</v>
      </c>
    </row>
  </sheetData>
  <mergeCells count="17">
    <mergeCell ref="V12:V13"/>
    <mergeCell ref="T8:V8"/>
    <mergeCell ref="T9:V9"/>
    <mergeCell ref="A10:V10"/>
    <mergeCell ref="A12:A13"/>
    <mergeCell ref="B12:P13"/>
    <mergeCell ref="Q12:Q13"/>
    <mergeCell ref="R12:R13"/>
    <mergeCell ref="S12:S13"/>
    <mergeCell ref="T12:T13"/>
    <mergeCell ref="U12:U13"/>
    <mergeCell ref="T1:V1"/>
    <mergeCell ref="T2:V2"/>
    <mergeCell ref="T3:V3"/>
    <mergeCell ref="T4:V4"/>
    <mergeCell ref="T6:V6"/>
    <mergeCell ref="T7:V7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0"/>
  <sheetViews>
    <sheetView showGridLines="0" tabSelected="1" topLeftCell="E1" zoomScale="70" zoomScaleNormal="70" workbookViewId="0">
      <selection activeCell="AJ17" sqref="AJ16:AJ17"/>
    </sheetView>
  </sheetViews>
  <sheetFormatPr defaultColWidth="8.85546875" defaultRowHeight="12.75"/>
  <cols>
    <col min="1" max="1" width="43.140625" style="156" customWidth="1"/>
    <col min="2" max="2" width="16.7109375" style="156" customWidth="1"/>
    <col min="3" max="4" width="10.7109375" style="156" hidden="1" customWidth="1"/>
    <col min="5" max="5" width="16.28515625" style="156" customWidth="1"/>
    <col min="6" max="19" width="16.28515625" style="156" hidden="1" customWidth="1"/>
    <col min="20" max="20" width="10.7109375" style="156" customWidth="1"/>
    <col min="21" max="25" width="10.7109375" style="156" hidden="1" customWidth="1"/>
    <col min="26" max="26" width="43.140625" style="156" hidden="1" customWidth="1"/>
    <col min="27" max="29" width="26" style="156" customWidth="1"/>
    <col min="30" max="30" width="43.140625" style="156" hidden="1" customWidth="1"/>
    <col min="31" max="16384" width="8.85546875" style="156"/>
  </cols>
  <sheetData>
    <row r="1" spans="1:30" ht="18.75">
      <c r="AB1" s="157" t="s">
        <v>583</v>
      </c>
      <c r="AC1" s="157"/>
      <c r="AD1" s="157"/>
    </row>
    <row r="2" spans="1:30" ht="18.75">
      <c r="AB2" s="158" t="s">
        <v>513</v>
      </c>
      <c r="AC2" s="158"/>
      <c r="AD2" s="158"/>
    </row>
    <row r="3" spans="1:30" ht="18.75">
      <c r="AB3" s="158" t="s">
        <v>514</v>
      </c>
      <c r="AC3" s="158"/>
      <c r="AD3" s="158"/>
    </row>
    <row r="4" spans="1:30" ht="18.75">
      <c r="AB4" s="158" t="s">
        <v>515</v>
      </c>
      <c r="AC4" s="158"/>
      <c r="AD4" s="158"/>
    </row>
    <row r="5" spans="1:30" ht="18.75">
      <c r="AB5" s="159"/>
      <c r="AC5" s="159"/>
      <c r="AD5" s="159"/>
    </row>
    <row r="6" spans="1:30" ht="18.75">
      <c r="AB6" s="157" t="s">
        <v>1203</v>
      </c>
      <c r="AC6" s="157"/>
      <c r="AD6" s="157"/>
    </row>
    <row r="7" spans="1:30" ht="18.75">
      <c r="AB7" s="158" t="s">
        <v>513</v>
      </c>
      <c r="AC7" s="158"/>
      <c r="AD7" s="158"/>
    </row>
    <row r="8" spans="1:30" ht="18.75">
      <c r="AB8" s="158" t="s">
        <v>514</v>
      </c>
      <c r="AC8" s="158"/>
      <c r="AD8" s="158"/>
    </row>
    <row r="9" spans="1:30" ht="18.75">
      <c r="AB9" s="158" t="s">
        <v>517</v>
      </c>
      <c r="AC9" s="158"/>
      <c r="AD9" s="158"/>
    </row>
    <row r="10" spans="1:30" ht="77.25" customHeight="1">
      <c r="A10" s="98" t="s">
        <v>1204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</row>
    <row r="11" spans="1:30" ht="19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0" t="s">
        <v>519</v>
      </c>
      <c r="W11" s="100" t="s">
        <v>519</v>
      </c>
      <c r="X11" s="100" t="s">
        <v>519</v>
      </c>
      <c r="Y11" s="100" t="s">
        <v>519</v>
      </c>
      <c r="Z11" s="99"/>
      <c r="AA11" s="99"/>
      <c r="AB11" s="99"/>
      <c r="AC11" s="101" t="s">
        <v>6</v>
      </c>
      <c r="AD11" s="99"/>
    </row>
    <row r="12" spans="1:30">
      <c r="A12" s="102" t="s">
        <v>520</v>
      </c>
      <c r="B12" s="160" t="s">
        <v>1205</v>
      </c>
      <c r="C12" s="160" t="s">
        <v>521</v>
      </c>
      <c r="D12" s="160" t="s">
        <v>522</v>
      </c>
      <c r="E12" s="160" t="s">
        <v>585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 t="s">
        <v>586</v>
      </c>
      <c r="U12" s="161" t="s">
        <v>1206</v>
      </c>
      <c r="V12" s="161" t="s">
        <v>1207</v>
      </c>
      <c r="W12" s="161" t="s">
        <v>1208</v>
      </c>
      <c r="X12" s="161" t="s">
        <v>1209</v>
      </c>
      <c r="Y12" s="102" t="s">
        <v>520</v>
      </c>
      <c r="Z12" s="107" t="s">
        <v>523</v>
      </c>
      <c r="AA12" s="102" t="s">
        <v>523</v>
      </c>
      <c r="AB12" s="107" t="s">
        <v>524</v>
      </c>
      <c r="AC12" s="107" t="s">
        <v>525</v>
      </c>
      <c r="AD12" s="102" t="s">
        <v>520</v>
      </c>
    </row>
    <row r="13" spans="1:30">
      <c r="A13" s="102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1"/>
      <c r="V13" s="161"/>
      <c r="W13" s="161"/>
      <c r="X13" s="161"/>
      <c r="Y13" s="102"/>
      <c r="Z13" s="112"/>
      <c r="AA13" s="102"/>
      <c r="AB13" s="112"/>
      <c r="AC13" s="112"/>
      <c r="AD13" s="102"/>
    </row>
    <row r="14" spans="1:30">
      <c r="A14" s="162">
        <v>1</v>
      </c>
      <c r="B14" s="162">
        <v>2</v>
      </c>
      <c r="C14" s="162"/>
      <c r="D14" s="162"/>
      <c r="E14" s="162">
        <v>3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>
        <v>4</v>
      </c>
      <c r="U14" s="162"/>
      <c r="V14" s="163"/>
      <c r="W14" s="163"/>
      <c r="X14" s="163"/>
      <c r="Y14" s="163"/>
      <c r="Z14" s="162"/>
      <c r="AA14" s="162">
        <v>5</v>
      </c>
      <c r="AB14" s="162">
        <v>6</v>
      </c>
      <c r="AC14" s="162">
        <v>7</v>
      </c>
      <c r="AD14" s="113"/>
    </row>
    <row r="15" spans="1:30" hidden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64"/>
      <c r="W15" s="164"/>
      <c r="X15" s="164"/>
      <c r="Y15" s="164"/>
      <c r="Z15" s="113"/>
      <c r="AA15" s="113"/>
      <c r="AB15" s="113"/>
      <c r="AC15" s="113"/>
      <c r="AD15" s="113"/>
    </row>
    <row r="16" spans="1:30" ht="47.25">
      <c r="A16" s="118" t="s">
        <v>1210</v>
      </c>
      <c r="B16" s="119" t="s">
        <v>1211</v>
      </c>
      <c r="C16" s="119" t="s">
        <v>519</v>
      </c>
      <c r="D16" s="119" t="s">
        <v>519</v>
      </c>
      <c r="E16" s="119" t="s">
        <v>519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 t="s">
        <v>519</v>
      </c>
      <c r="U16" s="119" t="s">
        <v>519</v>
      </c>
      <c r="V16" s="120" t="s">
        <v>519</v>
      </c>
      <c r="W16" s="120" t="s">
        <v>519</v>
      </c>
      <c r="X16" s="120" t="s">
        <v>519</v>
      </c>
      <c r="Y16" s="120" t="s">
        <v>519</v>
      </c>
      <c r="Z16" s="118" t="s">
        <v>1210</v>
      </c>
      <c r="AA16" s="121">
        <v>4740000</v>
      </c>
      <c r="AB16" s="121">
        <v>4762000</v>
      </c>
      <c r="AC16" s="121">
        <v>4762000</v>
      </c>
      <c r="AD16" s="118" t="s">
        <v>1210</v>
      </c>
    </row>
    <row r="17" spans="1:30" ht="15.75">
      <c r="A17" s="122" t="s">
        <v>1128</v>
      </c>
      <c r="B17" s="123" t="s">
        <v>1211</v>
      </c>
      <c r="C17" s="123" t="s">
        <v>519</v>
      </c>
      <c r="D17" s="123" t="s">
        <v>519</v>
      </c>
      <c r="E17" s="123" t="s">
        <v>1129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 t="s">
        <v>519</v>
      </c>
      <c r="U17" s="123" t="s">
        <v>519</v>
      </c>
      <c r="V17" s="124" t="s">
        <v>519</v>
      </c>
      <c r="W17" s="124" t="s">
        <v>519</v>
      </c>
      <c r="X17" s="124" t="s">
        <v>519</v>
      </c>
      <c r="Y17" s="124" t="s">
        <v>519</v>
      </c>
      <c r="Z17" s="122" t="s">
        <v>1128</v>
      </c>
      <c r="AA17" s="125">
        <v>4740000</v>
      </c>
      <c r="AB17" s="125">
        <v>4762000</v>
      </c>
      <c r="AC17" s="125">
        <v>4762000</v>
      </c>
      <c r="AD17" s="122" t="s">
        <v>1128</v>
      </c>
    </row>
    <row r="18" spans="1:30" ht="15.75">
      <c r="A18" s="122" t="s">
        <v>1128</v>
      </c>
      <c r="B18" s="123" t="s">
        <v>1211</v>
      </c>
      <c r="C18" s="123" t="s">
        <v>519</v>
      </c>
      <c r="D18" s="123" t="s">
        <v>519</v>
      </c>
      <c r="E18" s="123" t="s">
        <v>1130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 t="s">
        <v>519</v>
      </c>
      <c r="U18" s="123" t="s">
        <v>519</v>
      </c>
      <c r="V18" s="124" t="s">
        <v>519</v>
      </c>
      <c r="W18" s="124" t="s">
        <v>519</v>
      </c>
      <c r="X18" s="124" t="s">
        <v>519</v>
      </c>
      <c r="Y18" s="124" t="s">
        <v>519</v>
      </c>
      <c r="Z18" s="122" t="s">
        <v>1128</v>
      </c>
      <c r="AA18" s="125">
        <v>4740000</v>
      </c>
      <c r="AB18" s="125">
        <v>4762000</v>
      </c>
      <c r="AC18" s="125">
        <v>4762000</v>
      </c>
      <c r="AD18" s="122" t="s">
        <v>1128</v>
      </c>
    </row>
    <row r="19" spans="1:30" ht="47.25">
      <c r="A19" s="122" t="s">
        <v>1131</v>
      </c>
      <c r="B19" s="123" t="s">
        <v>1211</v>
      </c>
      <c r="C19" s="123" t="s">
        <v>519</v>
      </c>
      <c r="D19" s="123" t="s">
        <v>519</v>
      </c>
      <c r="E19" s="123" t="s">
        <v>1132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 t="s">
        <v>519</v>
      </c>
      <c r="U19" s="123" t="s">
        <v>519</v>
      </c>
      <c r="V19" s="124" t="s">
        <v>519</v>
      </c>
      <c r="W19" s="124" t="s">
        <v>519</v>
      </c>
      <c r="X19" s="124" t="s">
        <v>519</v>
      </c>
      <c r="Y19" s="124" t="s">
        <v>519</v>
      </c>
      <c r="Z19" s="122" t="s">
        <v>1131</v>
      </c>
      <c r="AA19" s="125">
        <v>3534000</v>
      </c>
      <c r="AB19" s="125">
        <v>3556000</v>
      </c>
      <c r="AC19" s="125">
        <v>3556000</v>
      </c>
      <c r="AD19" s="122" t="s">
        <v>1131</v>
      </c>
    </row>
    <row r="20" spans="1:30" ht="78.75">
      <c r="A20" s="165" t="s">
        <v>1133</v>
      </c>
      <c r="B20" s="166" t="s">
        <v>1211</v>
      </c>
      <c r="C20" s="166" t="s">
        <v>519</v>
      </c>
      <c r="D20" s="166" t="s">
        <v>519</v>
      </c>
      <c r="E20" s="166" t="s">
        <v>1132</v>
      </c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 t="s">
        <v>1212</v>
      </c>
      <c r="U20" s="166" t="s">
        <v>519</v>
      </c>
      <c r="V20" s="167" t="s">
        <v>519</v>
      </c>
      <c r="W20" s="167" t="s">
        <v>519</v>
      </c>
      <c r="X20" s="167" t="s">
        <v>519</v>
      </c>
      <c r="Y20" s="167" t="s">
        <v>519</v>
      </c>
      <c r="Z20" s="165" t="s">
        <v>1133</v>
      </c>
      <c r="AA20" s="168">
        <v>2503000</v>
      </c>
      <c r="AB20" s="168">
        <v>2510000</v>
      </c>
      <c r="AC20" s="168">
        <v>2510000</v>
      </c>
      <c r="AD20" s="165" t="s">
        <v>1133</v>
      </c>
    </row>
    <row r="21" spans="1:30" ht="94.5">
      <c r="A21" s="165" t="s">
        <v>1134</v>
      </c>
      <c r="B21" s="166" t="s">
        <v>1211</v>
      </c>
      <c r="C21" s="166" t="s">
        <v>519</v>
      </c>
      <c r="D21" s="166" t="s">
        <v>519</v>
      </c>
      <c r="E21" s="166" t="s">
        <v>1132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 t="s">
        <v>1213</v>
      </c>
      <c r="U21" s="166" t="s">
        <v>519</v>
      </c>
      <c r="V21" s="167" t="s">
        <v>519</v>
      </c>
      <c r="W21" s="167" t="s">
        <v>519</v>
      </c>
      <c r="X21" s="167" t="s">
        <v>519</v>
      </c>
      <c r="Y21" s="167" t="s">
        <v>519</v>
      </c>
      <c r="Z21" s="165" t="s">
        <v>1134</v>
      </c>
      <c r="AA21" s="168">
        <v>1023000</v>
      </c>
      <c r="AB21" s="168">
        <v>1038000</v>
      </c>
      <c r="AC21" s="168">
        <v>1038000</v>
      </c>
      <c r="AD21" s="165" t="s">
        <v>1134</v>
      </c>
    </row>
    <row r="22" spans="1:30" ht="63">
      <c r="A22" s="165" t="s">
        <v>1135</v>
      </c>
      <c r="B22" s="166" t="s">
        <v>1211</v>
      </c>
      <c r="C22" s="166" t="s">
        <v>519</v>
      </c>
      <c r="D22" s="166" t="s">
        <v>519</v>
      </c>
      <c r="E22" s="166" t="s">
        <v>1132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 t="s">
        <v>1214</v>
      </c>
      <c r="U22" s="166" t="s">
        <v>519</v>
      </c>
      <c r="V22" s="167" t="s">
        <v>519</v>
      </c>
      <c r="W22" s="167" t="s">
        <v>519</v>
      </c>
      <c r="X22" s="167" t="s">
        <v>519</v>
      </c>
      <c r="Y22" s="167" t="s">
        <v>519</v>
      </c>
      <c r="Z22" s="165" t="s">
        <v>1135</v>
      </c>
      <c r="AA22" s="168">
        <v>8000</v>
      </c>
      <c r="AB22" s="168">
        <v>8000</v>
      </c>
      <c r="AC22" s="168">
        <v>8000</v>
      </c>
      <c r="AD22" s="165" t="s">
        <v>1135</v>
      </c>
    </row>
    <row r="23" spans="1:30" ht="31.5">
      <c r="A23" s="122" t="s">
        <v>1136</v>
      </c>
      <c r="B23" s="123" t="s">
        <v>1211</v>
      </c>
      <c r="C23" s="123" t="s">
        <v>519</v>
      </c>
      <c r="D23" s="123" t="s">
        <v>519</v>
      </c>
      <c r="E23" s="123" t="s">
        <v>1137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 t="s">
        <v>519</v>
      </c>
      <c r="U23" s="123" t="s">
        <v>519</v>
      </c>
      <c r="V23" s="124" t="s">
        <v>519</v>
      </c>
      <c r="W23" s="124" t="s">
        <v>519</v>
      </c>
      <c r="X23" s="124" t="s">
        <v>519</v>
      </c>
      <c r="Y23" s="124" t="s">
        <v>519</v>
      </c>
      <c r="Z23" s="122" t="s">
        <v>1136</v>
      </c>
      <c r="AA23" s="125">
        <v>1206000</v>
      </c>
      <c r="AB23" s="125">
        <v>1206000</v>
      </c>
      <c r="AC23" s="125">
        <v>1206000</v>
      </c>
      <c r="AD23" s="122" t="s">
        <v>1136</v>
      </c>
    </row>
    <row r="24" spans="1:30" ht="78.75">
      <c r="A24" s="165" t="s">
        <v>1138</v>
      </c>
      <c r="B24" s="166" t="s">
        <v>1211</v>
      </c>
      <c r="C24" s="166" t="s">
        <v>519</v>
      </c>
      <c r="D24" s="166" t="s">
        <v>519</v>
      </c>
      <c r="E24" s="166" t="s">
        <v>1137</v>
      </c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 t="s">
        <v>1212</v>
      </c>
      <c r="U24" s="166" t="s">
        <v>519</v>
      </c>
      <c r="V24" s="167" t="s">
        <v>519</v>
      </c>
      <c r="W24" s="167" t="s">
        <v>519</v>
      </c>
      <c r="X24" s="167" t="s">
        <v>519</v>
      </c>
      <c r="Y24" s="167" t="s">
        <v>519</v>
      </c>
      <c r="Z24" s="165" t="s">
        <v>1138</v>
      </c>
      <c r="AA24" s="168">
        <v>1206000</v>
      </c>
      <c r="AB24" s="168">
        <v>1206000</v>
      </c>
      <c r="AC24" s="168">
        <v>1206000</v>
      </c>
      <c r="AD24" s="165" t="s">
        <v>1138</v>
      </c>
    </row>
    <row r="25" spans="1:30" ht="31.5">
      <c r="A25" s="118" t="s">
        <v>1215</v>
      </c>
      <c r="B25" s="119" t="s">
        <v>286</v>
      </c>
      <c r="C25" s="119" t="s">
        <v>519</v>
      </c>
      <c r="D25" s="119" t="s">
        <v>519</v>
      </c>
      <c r="E25" s="119" t="s">
        <v>519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 t="s">
        <v>519</v>
      </c>
      <c r="U25" s="119" t="s">
        <v>519</v>
      </c>
      <c r="V25" s="120" t="s">
        <v>519</v>
      </c>
      <c r="W25" s="120" t="s">
        <v>519</v>
      </c>
      <c r="X25" s="120" t="s">
        <v>519</v>
      </c>
      <c r="Y25" s="120" t="s">
        <v>519</v>
      </c>
      <c r="Z25" s="118" t="s">
        <v>1215</v>
      </c>
      <c r="AA25" s="121">
        <v>93778112.239999995</v>
      </c>
      <c r="AB25" s="121">
        <v>75605097</v>
      </c>
      <c r="AC25" s="121">
        <v>74605097</v>
      </c>
      <c r="AD25" s="118" t="s">
        <v>1215</v>
      </c>
    </row>
    <row r="26" spans="1:30" ht="63">
      <c r="A26" s="122" t="s">
        <v>587</v>
      </c>
      <c r="B26" s="123" t="s">
        <v>286</v>
      </c>
      <c r="C26" s="123" t="s">
        <v>519</v>
      </c>
      <c r="D26" s="123" t="s">
        <v>519</v>
      </c>
      <c r="E26" s="123" t="s">
        <v>588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 t="s">
        <v>519</v>
      </c>
      <c r="U26" s="123" t="s">
        <v>519</v>
      </c>
      <c r="V26" s="124" t="s">
        <v>519</v>
      </c>
      <c r="W26" s="124" t="s">
        <v>519</v>
      </c>
      <c r="X26" s="124" t="s">
        <v>519</v>
      </c>
      <c r="Y26" s="124" t="s">
        <v>519</v>
      </c>
      <c r="Z26" s="122" t="s">
        <v>587</v>
      </c>
      <c r="AA26" s="125">
        <v>1185943</v>
      </c>
      <c r="AB26" s="125">
        <v>1000000</v>
      </c>
      <c r="AC26" s="125">
        <v>1000000</v>
      </c>
      <c r="AD26" s="122" t="s">
        <v>587</v>
      </c>
    </row>
    <row r="27" spans="1:30" ht="31.5">
      <c r="A27" s="122" t="s">
        <v>589</v>
      </c>
      <c r="B27" s="123" t="s">
        <v>286</v>
      </c>
      <c r="C27" s="123" t="s">
        <v>519</v>
      </c>
      <c r="D27" s="123" t="s">
        <v>519</v>
      </c>
      <c r="E27" s="123" t="s">
        <v>590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 t="s">
        <v>519</v>
      </c>
      <c r="U27" s="123" t="s">
        <v>519</v>
      </c>
      <c r="V27" s="124" t="s">
        <v>519</v>
      </c>
      <c r="W27" s="124" t="s">
        <v>519</v>
      </c>
      <c r="X27" s="124" t="s">
        <v>519</v>
      </c>
      <c r="Y27" s="124" t="s">
        <v>519</v>
      </c>
      <c r="Z27" s="122" t="s">
        <v>589</v>
      </c>
      <c r="AA27" s="125">
        <v>1185943</v>
      </c>
      <c r="AB27" s="125">
        <v>1000000</v>
      </c>
      <c r="AC27" s="125">
        <v>1000000</v>
      </c>
      <c r="AD27" s="122" t="s">
        <v>589</v>
      </c>
    </row>
    <row r="28" spans="1:30" ht="47.25">
      <c r="A28" s="122" t="s">
        <v>591</v>
      </c>
      <c r="B28" s="123" t="s">
        <v>286</v>
      </c>
      <c r="C28" s="123" t="s">
        <v>519</v>
      </c>
      <c r="D28" s="123" t="s">
        <v>519</v>
      </c>
      <c r="E28" s="123" t="s">
        <v>592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 t="s">
        <v>519</v>
      </c>
      <c r="U28" s="123" t="s">
        <v>519</v>
      </c>
      <c r="V28" s="124" t="s">
        <v>519</v>
      </c>
      <c r="W28" s="124" t="s">
        <v>519</v>
      </c>
      <c r="X28" s="124" t="s">
        <v>519</v>
      </c>
      <c r="Y28" s="124" t="s">
        <v>519</v>
      </c>
      <c r="Z28" s="122" t="s">
        <v>591</v>
      </c>
      <c r="AA28" s="125">
        <v>130000</v>
      </c>
      <c r="AB28" s="125">
        <v>130000</v>
      </c>
      <c r="AC28" s="125">
        <v>130000</v>
      </c>
      <c r="AD28" s="122" t="s">
        <v>591</v>
      </c>
    </row>
    <row r="29" spans="1:30" ht="94.5">
      <c r="A29" s="122" t="s">
        <v>593</v>
      </c>
      <c r="B29" s="123" t="s">
        <v>286</v>
      </c>
      <c r="C29" s="123" t="s">
        <v>519</v>
      </c>
      <c r="D29" s="123" t="s">
        <v>519</v>
      </c>
      <c r="E29" s="123" t="s">
        <v>594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 t="s">
        <v>519</v>
      </c>
      <c r="U29" s="123" t="s">
        <v>519</v>
      </c>
      <c r="V29" s="124" t="s">
        <v>519</v>
      </c>
      <c r="W29" s="124" t="s">
        <v>519</v>
      </c>
      <c r="X29" s="124" t="s">
        <v>519</v>
      </c>
      <c r="Y29" s="124" t="s">
        <v>519</v>
      </c>
      <c r="Z29" s="122" t="s">
        <v>593</v>
      </c>
      <c r="AA29" s="125">
        <v>50000</v>
      </c>
      <c r="AB29" s="125">
        <v>50000</v>
      </c>
      <c r="AC29" s="125">
        <v>50000</v>
      </c>
      <c r="AD29" s="122" t="s">
        <v>593</v>
      </c>
    </row>
    <row r="30" spans="1:30" ht="141.75">
      <c r="A30" s="169" t="s">
        <v>595</v>
      </c>
      <c r="B30" s="166" t="s">
        <v>286</v>
      </c>
      <c r="C30" s="166" t="s">
        <v>519</v>
      </c>
      <c r="D30" s="166" t="s">
        <v>519</v>
      </c>
      <c r="E30" s="166" t="s">
        <v>594</v>
      </c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 t="s">
        <v>1213</v>
      </c>
      <c r="U30" s="166" t="s">
        <v>519</v>
      </c>
      <c r="V30" s="167" t="s">
        <v>519</v>
      </c>
      <c r="W30" s="167" t="s">
        <v>519</v>
      </c>
      <c r="X30" s="167" t="s">
        <v>519</v>
      </c>
      <c r="Y30" s="167" t="s">
        <v>519</v>
      </c>
      <c r="Z30" s="169" t="s">
        <v>595</v>
      </c>
      <c r="AA30" s="168">
        <v>50000</v>
      </c>
      <c r="AB30" s="168">
        <v>50000</v>
      </c>
      <c r="AC30" s="168">
        <v>50000</v>
      </c>
      <c r="AD30" s="169" t="s">
        <v>595</v>
      </c>
    </row>
    <row r="31" spans="1:30" ht="78.75">
      <c r="A31" s="122" t="s">
        <v>596</v>
      </c>
      <c r="B31" s="123" t="s">
        <v>286</v>
      </c>
      <c r="C31" s="123" t="s">
        <v>519</v>
      </c>
      <c r="D31" s="123" t="s">
        <v>519</v>
      </c>
      <c r="E31" s="123" t="s">
        <v>597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 t="s">
        <v>519</v>
      </c>
      <c r="U31" s="123" t="s">
        <v>519</v>
      </c>
      <c r="V31" s="124" t="s">
        <v>519</v>
      </c>
      <c r="W31" s="124" t="s">
        <v>519</v>
      </c>
      <c r="X31" s="124" t="s">
        <v>519</v>
      </c>
      <c r="Y31" s="124" t="s">
        <v>519</v>
      </c>
      <c r="Z31" s="122" t="s">
        <v>596</v>
      </c>
      <c r="AA31" s="125">
        <v>50000</v>
      </c>
      <c r="AB31" s="125">
        <v>50000</v>
      </c>
      <c r="AC31" s="125">
        <v>50000</v>
      </c>
      <c r="AD31" s="122" t="s">
        <v>596</v>
      </c>
    </row>
    <row r="32" spans="1:30" ht="157.5">
      <c r="A32" s="169" t="s">
        <v>598</v>
      </c>
      <c r="B32" s="166" t="s">
        <v>286</v>
      </c>
      <c r="C32" s="166" t="s">
        <v>519</v>
      </c>
      <c r="D32" s="166" t="s">
        <v>519</v>
      </c>
      <c r="E32" s="166" t="s">
        <v>597</v>
      </c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 t="s">
        <v>1213</v>
      </c>
      <c r="U32" s="166" t="s">
        <v>519</v>
      </c>
      <c r="V32" s="167" t="s">
        <v>519</v>
      </c>
      <c r="W32" s="167" t="s">
        <v>519</v>
      </c>
      <c r="X32" s="167" t="s">
        <v>519</v>
      </c>
      <c r="Y32" s="167" t="s">
        <v>519</v>
      </c>
      <c r="Z32" s="169" t="s">
        <v>598</v>
      </c>
      <c r="AA32" s="168">
        <v>50000</v>
      </c>
      <c r="AB32" s="168">
        <v>50000</v>
      </c>
      <c r="AC32" s="168">
        <v>50000</v>
      </c>
      <c r="AD32" s="169" t="s">
        <v>598</v>
      </c>
    </row>
    <row r="33" spans="1:30" ht="78.75">
      <c r="A33" s="122" t="s">
        <v>599</v>
      </c>
      <c r="B33" s="123" t="s">
        <v>286</v>
      </c>
      <c r="C33" s="123" t="s">
        <v>519</v>
      </c>
      <c r="D33" s="123" t="s">
        <v>519</v>
      </c>
      <c r="E33" s="123" t="s">
        <v>600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 t="s">
        <v>519</v>
      </c>
      <c r="U33" s="123" t="s">
        <v>519</v>
      </c>
      <c r="V33" s="124" t="s">
        <v>519</v>
      </c>
      <c r="W33" s="124" t="s">
        <v>519</v>
      </c>
      <c r="X33" s="124" t="s">
        <v>519</v>
      </c>
      <c r="Y33" s="124" t="s">
        <v>519</v>
      </c>
      <c r="Z33" s="122" t="s">
        <v>599</v>
      </c>
      <c r="AA33" s="125">
        <v>30000</v>
      </c>
      <c r="AB33" s="125">
        <v>30000</v>
      </c>
      <c r="AC33" s="125">
        <v>30000</v>
      </c>
      <c r="AD33" s="122" t="s">
        <v>599</v>
      </c>
    </row>
    <row r="34" spans="1:30" ht="126">
      <c r="A34" s="165" t="s">
        <v>601</v>
      </c>
      <c r="B34" s="166" t="s">
        <v>286</v>
      </c>
      <c r="C34" s="166" t="s">
        <v>519</v>
      </c>
      <c r="D34" s="166" t="s">
        <v>519</v>
      </c>
      <c r="E34" s="166" t="s">
        <v>600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 t="s">
        <v>1213</v>
      </c>
      <c r="U34" s="166" t="s">
        <v>519</v>
      </c>
      <c r="V34" s="167" t="s">
        <v>519</v>
      </c>
      <c r="W34" s="167" t="s">
        <v>519</v>
      </c>
      <c r="X34" s="167" t="s">
        <v>519</v>
      </c>
      <c r="Y34" s="167" t="s">
        <v>519</v>
      </c>
      <c r="Z34" s="165" t="s">
        <v>601</v>
      </c>
      <c r="AA34" s="168">
        <v>30000</v>
      </c>
      <c r="AB34" s="168">
        <v>30000</v>
      </c>
      <c r="AC34" s="168">
        <v>30000</v>
      </c>
      <c r="AD34" s="165" t="s">
        <v>601</v>
      </c>
    </row>
    <row r="35" spans="1:30" ht="47.25">
      <c r="A35" s="122" t="s">
        <v>602</v>
      </c>
      <c r="B35" s="123" t="s">
        <v>286</v>
      </c>
      <c r="C35" s="123" t="s">
        <v>519</v>
      </c>
      <c r="D35" s="123" t="s">
        <v>519</v>
      </c>
      <c r="E35" s="123" t="s">
        <v>603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 t="s">
        <v>519</v>
      </c>
      <c r="U35" s="123" t="s">
        <v>519</v>
      </c>
      <c r="V35" s="124" t="s">
        <v>519</v>
      </c>
      <c r="W35" s="124" t="s">
        <v>519</v>
      </c>
      <c r="X35" s="124" t="s">
        <v>519</v>
      </c>
      <c r="Y35" s="124" t="s">
        <v>519</v>
      </c>
      <c r="Z35" s="122" t="s">
        <v>602</v>
      </c>
      <c r="AA35" s="125">
        <v>1055943</v>
      </c>
      <c r="AB35" s="125">
        <v>870000</v>
      </c>
      <c r="AC35" s="125">
        <v>870000</v>
      </c>
      <c r="AD35" s="122" t="s">
        <v>602</v>
      </c>
    </row>
    <row r="36" spans="1:30" ht="110.25">
      <c r="A36" s="122" t="s">
        <v>604</v>
      </c>
      <c r="B36" s="123" t="s">
        <v>286</v>
      </c>
      <c r="C36" s="123" t="s">
        <v>519</v>
      </c>
      <c r="D36" s="123" t="s">
        <v>519</v>
      </c>
      <c r="E36" s="123" t="s">
        <v>605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 t="s">
        <v>519</v>
      </c>
      <c r="U36" s="123" t="s">
        <v>519</v>
      </c>
      <c r="V36" s="124" t="s">
        <v>519</v>
      </c>
      <c r="W36" s="124" t="s">
        <v>519</v>
      </c>
      <c r="X36" s="124" t="s">
        <v>519</v>
      </c>
      <c r="Y36" s="124" t="s">
        <v>519</v>
      </c>
      <c r="Z36" s="122" t="s">
        <v>604</v>
      </c>
      <c r="AA36" s="125">
        <v>200000</v>
      </c>
      <c r="AB36" s="125">
        <v>500000</v>
      </c>
      <c r="AC36" s="125">
        <v>500000</v>
      </c>
      <c r="AD36" s="122" t="s">
        <v>604</v>
      </c>
    </row>
    <row r="37" spans="1:30" ht="189">
      <c r="A37" s="169" t="s">
        <v>606</v>
      </c>
      <c r="B37" s="166" t="s">
        <v>286</v>
      </c>
      <c r="C37" s="166" t="s">
        <v>519</v>
      </c>
      <c r="D37" s="166" t="s">
        <v>519</v>
      </c>
      <c r="E37" s="166" t="s">
        <v>605</v>
      </c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 t="s">
        <v>1216</v>
      </c>
      <c r="U37" s="166" t="s">
        <v>519</v>
      </c>
      <c r="V37" s="167" t="s">
        <v>519</v>
      </c>
      <c r="W37" s="167" t="s">
        <v>519</v>
      </c>
      <c r="X37" s="167" t="s">
        <v>519</v>
      </c>
      <c r="Y37" s="167" t="s">
        <v>519</v>
      </c>
      <c r="Z37" s="169" t="s">
        <v>606</v>
      </c>
      <c r="AA37" s="168">
        <v>200000</v>
      </c>
      <c r="AB37" s="168">
        <v>500000</v>
      </c>
      <c r="AC37" s="168">
        <v>500000</v>
      </c>
      <c r="AD37" s="169" t="s">
        <v>606</v>
      </c>
    </row>
    <row r="38" spans="1:30" ht="63">
      <c r="A38" s="122" t="s">
        <v>607</v>
      </c>
      <c r="B38" s="123" t="s">
        <v>286</v>
      </c>
      <c r="C38" s="123" t="s">
        <v>519</v>
      </c>
      <c r="D38" s="123" t="s">
        <v>519</v>
      </c>
      <c r="E38" s="123" t="s">
        <v>608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 t="s">
        <v>519</v>
      </c>
      <c r="U38" s="123" t="s">
        <v>519</v>
      </c>
      <c r="V38" s="124" t="s">
        <v>519</v>
      </c>
      <c r="W38" s="124" t="s">
        <v>519</v>
      </c>
      <c r="X38" s="124" t="s">
        <v>519</v>
      </c>
      <c r="Y38" s="124" t="s">
        <v>519</v>
      </c>
      <c r="Z38" s="122" t="s">
        <v>607</v>
      </c>
      <c r="AA38" s="125">
        <v>100000</v>
      </c>
      <c r="AB38" s="125">
        <v>100000</v>
      </c>
      <c r="AC38" s="125">
        <v>100000</v>
      </c>
      <c r="AD38" s="122" t="s">
        <v>607</v>
      </c>
    </row>
    <row r="39" spans="1:30" ht="141.75">
      <c r="A39" s="169" t="s">
        <v>609</v>
      </c>
      <c r="B39" s="166" t="s">
        <v>286</v>
      </c>
      <c r="C39" s="166" t="s">
        <v>519</v>
      </c>
      <c r="D39" s="166" t="s">
        <v>519</v>
      </c>
      <c r="E39" s="166" t="s">
        <v>608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 t="s">
        <v>1216</v>
      </c>
      <c r="U39" s="166" t="s">
        <v>519</v>
      </c>
      <c r="V39" s="167" t="s">
        <v>519</v>
      </c>
      <c r="W39" s="167" t="s">
        <v>519</v>
      </c>
      <c r="X39" s="167" t="s">
        <v>519</v>
      </c>
      <c r="Y39" s="167" t="s">
        <v>519</v>
      </c>
      <c r="Z39" s="169" t="s">
        <v>609</v>
      </c>
      <c r="AA39" s="168">
        <v>100000</v>
      </c>
      <c r="AB39" s="168">
        <v>100000</v>
      </c>
      <c r="AC39" s="168">
        <v>100000</v>
      </c>
      <c r="AD39" s="169" t="s">
        <v>609</v>
      </c>
    </row>
    <row r="40" spans="1:30" ht="78.75">
      <c r="A40" s="122" t="s">
        <v>610</v>
      </c>
      <c r="B40" s="123" t="s">
        <v>286</v>
      </c>
      <c r="C40" s="123" t="s">
        <v>519</v>
      </c>
      <c r="D40" s="123" t="s">
        <v>519</v>
      </c>
      <c r="E40" s="123" t="s">
        <v>611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 t="s">
        <v>519</v>
      </c>
      <c r="U40" s="123" t="s">
        <v>519</v>
      </c>
      <c r="V40" s="124" t="s">
        <v>519</v>
      </c>
      <c r="W40" s="124" t="s">
        <v>519</v>
      </c>
      <c r="X40" s="124" t="s">
        <v>519</v>
      </c>
      <c r="Y40" s="124" t="s">
        <v>519</v>
      </c>
      <c r="Z40" s="122" t="s">
        <v>610</v>
      </c>
      <c r="AA40" s="125">
        <v>100000</v>
      </c>
      <c r="AB40" s="125">
        <v>100000</v>
      </c>
      <c r="AC40" s="125">
        <v>100000</v>
      </c>
      <c r="AD40" s="122" t="s">
        <v>610</v>
      </c>
    </row>
    <row r="41" spans="1:30" ht="141.75">
      <c r="A41" s="169" t="s">
        <v>612</v>
      </c>
      <c r="B41" s="166" t="s">
        <v>286</v>
      </c>
      <c r="C41" s="166" t="s">
        <v>519</v>
      </c>
      <c r="D41" s="166" t="s">
        <v>519</v>
      </c>
      <c r="E41" s="166" t="s">
        <v>611</v>
      </c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 t="s">
        <v>1216</v>
      </c>
      <c r="U41" s="166" t="s">
        <v>519</v>
      </c>
      <c r="V41" s="167" t="s">
        <v>519</v>
      </c>
      <c r="W41" s="167" t="s">
        <v>519</v>
      </c>
      <c r="X41" s="167" t="s">
        <v>519</v>
      </c>
      <c r="Y41" s="167" t="s">
        <v>519</v>
      </c>
      <c r="Z41" s="169" t="s">
        <v>612</v>
      </c>
      <c r="AA41" s="168">
        <v>100000</v>
      </c>
      <c r="AB41" s="168">
        <v>100000</v>
      </c>
      <c r="AC41" s="168">
        <v>100000</v>
      </c>
      <c r="AD41" s="169" t="s">
        <v>612</v>
      </c>
    </row>
    <row r="42" spans="1:30" ht="110.25">
      <c r="A42" s="122" t="s">
        <v>613</v>
      </c>
      <c r="B42" s="123" t="s">
        <v>286</v>
      </c>
      <c r="C42" s="123" t="s">
        <v>519</v>
      </c>
      <c r="D42" s="123" t="s">
        <v>519</v>
      </c>
      <c r="E42" s="123" t="s">
        <v>614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 t="s">
        <v>519</v>
      </c>
      <c r="U42" s="123" t="s">
        <v>519</v>
      </c>
      <c r="V42" s="124" t="s">
        <v>519</v>
      </c>
      <c r="W42" s="124" t="s">
        <v>519</v>
      </c>
      <c r="X42" s="124" t="s">
        <v>519</v>
      </c>
      <c r="Y42" s="124" t="s">
        <v>519</v>
      </c>
      <c r="Z42" s="122" t="s">
        <v>613</v>
      </c>
      <c r="AA42" s="125">
        <v>100000</v>
      </c>
      <c r="AB42" s="125">
        <v>100000</v>
      </c>
      <c r="AC42" s="125">
        <v>100000</v>
      </c>
      <c r="AD42" s="122" t="s">
        <v>613</v>
      </c>
    </row>
    <row r="43" spans="1:30" ht="204.75">
      <c r="A43" s="169" t="s">
        <v>615</v>
      </c>
      <c r="B43" s="166" t="s">
        <v>286</v>
      </c>
      <c r="C43" s="166" t="s">
        <v>519</v>
      </c>
      <c r="D43" s="166" t="s">
        <v>519</v>
      </c>
      <c r="E43" s="166" t="s">
        <v>614</v>
      </c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 t="s">
        <v>1216</v>
      </c>
      <c r="U43" s="166" t="s">
        <v>519</v>
      </c>
      <c r="V43" s="167" t="s">
        <v>519</v>
      </c>
      <c r="W43" s="167" t="s">
        <v>519</v>
      </c>
      <c r="X43" s="167" t="s">
        <v>519</v>
      </c>
      <c r="Y43" s="167" t="s">
        <v>519</v>
      </c>
      <c r="Z43" s="169" t="s">
        <v>615</v>
      </c>
      <c r="AA43" s="168">
        <v>100000</v>
      </c>
      <c r="AB43" s="168">
        <v>100000</v>
      </c>
      <c r="AC43" s="168">
        <v>100000</v>
      </c>
      <c r="AD43" s="169" t="s">
        <v>615</v>
      </c>
    </row>
    <row r="44" spans="1:30" ht="110.25">
      <c r="A44" s="122" t="s">
        <v>616</v>
      </c>
      <c r="B44" s="123" t="s">
        <v>286</v>
      </c>
      <c r="C44" s="123" t="s">
        <v>519</v>
      </c>
      <c r="D44" s="123" t="s">
        <v>519</v>
      </c>
      <c r="E44" s="123" t="s">
        <v>617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 t="s">
        <v>519</v>
      </c>
      <c r="U44" s="123" t="s">
        <v>519</v>
      </c>
      <c r="V44" s="124" t="s">
        <v>519</v>
      </c>
      <c r="W44" s="124" t="s">
        <v>519</v>
      </c>
      <c r="X44" s="124" t="s">
        <v>519</v>
      </c>
      <c r="Y44" s="124" t="s">
        <v>519</v>
      </c>
      <c r="Z44" s="122" t="s">
        <v>616</v>
      </c>
      <c r="AA44" s="125">
        <v>50000</v>
      </c>
      <c r="AB44" s="125">
        <v>50000</v>
      </c>
      <c r="AC44" s="125">
        <v>50000</v>
      </c>
      <c r="AD44" s="122" t="s">
        <v>616</v>
      </c>
    </row>
    <row r="45" spans="1:30" ht="173.25">
      <c r="A45" s="169" t="s">
        <v>618</v>
      </c>
      <c r="B45" s="166" t="s">
        <v>286</v>
      </c>
      <c r="C45" s="166" t="s">
        <v>519</v>
      </c>
      <c r="D45" s="166" t="s">
        <v>519</v>
      </c>
      <c r="E45" s="166" t="s">
        <v>617</v>
      </c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 t="s">
        <v>1216</v>
      </c>
      <c r="U45" s="166" t="s">
        <v>519</v>
      </c>
      <c r="V45" s="167" t="s">
        <v>519</v>
      </c>
      <c r="W45" s="167" t="s">
        <v>519</v>
      </c>
      <c r="X45" s="167" t="s">
        <v>519</v>
      </c>
      <c r="Y45" s="167" t="s">
        <v>519</v>
      </c>
      <c r="Z45" s="169" t="s">
        <v>618</v>
      </c>
      <c r="AA45" s="168">
        <v>50000</v>
      </c>
      <c r="AB45" s="168">
        <v>50000</v>
      </c>
      <c r="AC45" s="168">
        <v>50000</v>
      </c>
      <c r="AD45" s="169" t="s">
        <v>618</v>
      </c>
    </row>
    <row r="46" spans="1:30" ht="94.5">
      <c r="A46" s="122" t="s">
        <v>619</v>
      </c>
      <c r="B46" s="123" t="s">
        <v>286</v>
      </c>
      <c r="C46" s="123" t="s">
        <v>519</v>
      </c>
      <c r="D46" s="123" t="s">
        <v>519</v>
      </c>
      <c r="E46" s="123" t="s">
        <v>620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 t="s">
        <v>519</v>
      </c>
      <c r="U46" s="123" t="s">
        <v>519</v>
      </c>
      <c r="V46" s="124" t="s">
        <v>519</v>
      </c>
      <c r="W46" s="124" t="s">
        <v>519</v>
      </c>
      <c r="X46" s="124" t="s">
        <v>519</v>
      </c>
      <c r="Y46" s="124" t="s">
        <v>519</v>
      </c>
      <c r="Z46" s="122" t="s">
        <v>619</v>
      </c>
      <c r="AA46" s="125">
        <v>20000</v>
      </c>
      <c r="AB46" s="125">
        <v>20000</v>
      </c>
      <c r="AC46" s="125">
        <v>20000</v>
      </c>
      <c r="AD46" s="122" t="s">
        <v>619</v>
      </c>
    </row>
    <row r="47" spans="1:30" ht="157.5">
      <c r="A47" s="169" t="s">
        <v>621</v>
      </c>
      <c r="B47" s="166" t="s">
        <v>286</v>
      </c>
      <c r="C47" s="166" t="s">
        <v>519</v>
      </c>
      <c r="D47" s="166" t="s">
        <v>519</v>
      </c>
      <c r="E47" s="166" t="s">
        <v>620</v>
      </c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 t="s">
        <v>1216</v>
      </c>
      <c r="U47" s="166" t="s">
        <v>519</v>
      </c>
      <c r="V47" s="167" t="s">
        <v>519</v>
      </c>
      <c r="W47" s="167" t="s">
        <v>519</v>
      </c>
      <c r="X47" s="167" t="s">
        <v>519</v>
      </c>
      <c r="Y47" s="167" t="s">
        <v>519</v>
      </c>
      <c r="Z47" s="169" t="s">
        <v>621</v>
      </c>
      <c r="AA47" s="168">
        <v>20000</v>
      </c>
      <c r="AB47" s="168">
        <v>20000</v>
      </c>
      <c r="AC47" s="168">
        <v>20000</v>
      </c>
      <c r="AD47" s="169" t="s">
        <v>621</v>
      </c>
    </row>
    <row r="48" spans="1:30" ht="110.25">
      <c r="A48" s="170" t="s">
        <v>622</v>
      </c>
      <c r="B48" s="123" t="s">
        <v>286</v>
      </c>
      <c r="C48" s="123" t="s">
        <v>519</v>
      </c>
      <c r="D48" s="123" t="s">
        <v>519</v>
      </c>
      <c r="E48" s="123" t="s">
        <v>623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 t="s">
        <v>519</v>
      </c>
      <c r="U48" s="123" t="s">
        <v>519</v>
      </c>
      <c r="V48" s="124" t="s">
        <v>519</v>
      </c>
      <c r="W48" s="124" t="s">
        <v>519</v>
      </c>
      <c r="X48" s="124" t="s">
        <v>519</v>
      </c>
      <c r="Y48" s="124" t="s">
        <v>519</v>
      </c>
      <c r="Z48" s="170" t="s">
        <v>622</v>
      </c>
      <c r="AA48" s="125">
        <v>485943</v>
      </c>
      <c r="AB48" s="125">
        <v>0</v>
      </c>
      <c r="AC48" s="125">
        <v>0</v>
      </c>
      <c r="AD48" s="170" t="s">
        <v>622</v>
      </c>
    </row>
    <row r="49" spans="1:30" ht="189">
      <c r="A49" s="169" t="s">
        <v>624</v>
      </c>
      <c r="B49" s="166" t="s">
        <v>286</v>
      </c>
      <c r="C49" s="166" t="s">
        <v>519</v>
      </c>
      <c r="D49" s="166" t="s">
        <v>519</v>
      </c>
      <c r="E49" s="166" t="s">
        <v>623</v>
      </c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 t="s">
        <v>1216</v>
      </c>
      <c r="U49" s="166" t="s">
        <v>519</v>
      </c>
      <c r="V49" s="167" t="s">
        <v>519</v>
      </c>
      <c r="W49" s="167" t="s">
        <v>519</v>
      </c>
      <c r="X49" s="167" t="s">
        <v>519</v>
      </c>
      <c r="Y49" s="167" t="s">
        <v>519</v>
      </c>
      <c r="Z49" s="169" t="s">
        <v>624</v>
      </c>
      <c r="AA49" s="168">
        <v>485943</v>
      </c>
      <c r="AB49" s="168">
        <v>0</v>
      </c>
      <c r="AC49" s="168">
        <v>0</v>
      </c>
      <c r="AD49" s="169" t="s">
        <v>624</v>
      </c>
    </row>
    <row r="50" spans="1:30" ht="78.75">
      <c r="A50" s="122" t="s">
        <v>625</v>
      </c>
      <c r="B50" s="123" t="s">
        <v>286</v>
      </c>
      <c r="C50" s="123" t="s">
        <v>519</v>
      </c>
      <c r="D50" s="123" t="s">
        <v>519</v>
      </c>
      <c r="E50" s="123" t="s">
        <v>626</v>
      </c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 t="s">
        <v>519</v>
      </c>
      <c r="U50" s="123" t="s">
        <v>519</v>
      </c>
      <c r="V50" s="124" t="s">
        <v>519</v>
      </c>
      <c r="W50" s="124" t="s">
        <v>519</v>
      </c>
      <c r="X50" s="124" t="s">
        <v>519</v>
      </c>
      <c r="Y50" s="124" t="s">
        <v>519</v>
      </c>
      <c r="Z50" s="122" t="s">
        <v>625</v>
      </c>
      <c r="AA50" s="125">
        <v>382149.12</v>
      </c>
      <c r="AB50" s="125">
        <v>150000</v>
      </c>
      <c r="AC50" s="125">
        <v>150000</v>
      </c>
      <c r="AD50" s="122" t="s">
        <v>625</v>
      </c>
    </row>
    <row r="51" spans="1:30" ht="31.5">
      <c r="A51" s="122" t="s">
        <v>627</v>
      </c>
      <c r="B51" s="123" t="s">
        <v>286</v>
      </c>
      <c r="C51" s="123" t="s">
        <v>519</v>
      </c>
      <c r="D51" s="123" t="s">
        <v>519</v>
      </c>
      <c r="E51" s="123" t="s">
        <v>628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 t="s">
        <v>519</v>
      </c>
      <c r="U51" s="123" t="s">
        <v>519</v>
      </c>
      <c r="V51" s="124" t="s">
        <v>519</v>
      </c>
      <c r="W51" s="124" t="s">
        <v>519</v>
      </c>
      <c r="X51" s="124" t="s">
        <v>519</v>
      </c>
      <c r="Y51" s="124" t="s">
        <v>519</v>
      </c>
      <c r="Z51" s="122" t="s">
        <v>627</v>
      </c>
      <c r="AA51" s="125">
        <v>382149.12</v>
      </c>
      <c r="AB51" s="125">
        <v>150000</v>
      </c>
      <c r="AC51" s="125">
        <v>150000</v>
      </c>
      <c r="AD51" s="122" t="s">
        <v>627</v>
      </c>
    </row>
    <row r="52" spans="1:30" ht="47.25">
      <c r="A52" s="122" t="s">
        <v>629</v>
      </c>
      <c r="B52" s="123" t="s">
        <v>286</v>
      </c>
      <c r="C52" s="123" t="s">
        <v>519</v>
      </c>
      <c r="D52" s="123" t="s">
        <v>519</v>
      </c>
      <c r="E52" s="123" t="s">
        <v>630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 t="s">
        <v>519</v>
      </c>
      <c r="U52" s="123" t="s">
        <v>519</v>
      </c>
      <c r="V52" s="124" t="s">
        <v>519</v>
      </c>
      <c r="W52" s="124" t="s">
        <v>519</v>
      </c>
      <c r="X52" s="124" t="s">
        <v>519</v>
      </c>
      <c r="Y52" s="124" t="s">
        <v>519</v>
      </c>
      <c r="Z52" s="122" t="s">
        <v>629</v>
      </c>
      <c r="AA52" s="125">
        <v>150000</v>
      </c>
      <c r="AB52" s="125">
        <v>150000</v>
      </c>
      <c r="AC52" s="125">
        <v>150000</v>
      </c>
      <c r="AD52" s="122" t="s">
        <v>629</v>
      </c>
    </row>
    <row r="53" spans="1:30" ht="31.5">
      <c r="A53" s="122" t="s">
        <v>631</v>
      </c>
      <c r="B53" s="123" t="s">
        <v>286</v>
      </c>
      <c r="C53" s="123" t="s">
        <v>519</v>
      </c>
      <c r="D53" s="123" t="s">
        <v>519</v>
      </c>
      <c r="E53" s="123" t="s">
        <v>632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 t="s">
        <v>519</v>
      </c>
      <c r="U53" s="123" t="s">
        <v>519</v>
      </c>
      <c r="V53" s="124" t="s">
        <v>519</v>
      </c>
      <c r="W53" s="124" t="s">
        <v>519</v>
      </c>
      <c r="X53" s="124" t="s">
        <v>519</v>
      </c>
      <c r="Y53" s="124" t="s">
        <v>519</v>
      </c>
      <c r="Z53" s="122" t="s">
        <v>631</v>
      </c>
      <c r="AA53" s="125">
        <v>150000</v>
      </c>
      <c r="AB53" s="125">
        <v>150000</v>
      </c>
      <c r="AC53" s="125">
        <v>150000</v>
      </c>
      <c r="AD53" s="122" t="s">
        <v>631</v>
      </c>
    </row>
    <row r="54" spans="1:30" ht="110.25">
      <c r="A54" s="165" t="s">
        <v>633</v>
      </c>
      <c r="B54" s="166" t="s">
        <v>286</v>
      </c>
      <c r="C54" s="166" t="s">
        <v>519</v>
      </c>
      <c r="D54" s="166" t="s">
        <v>519</v>
      </c>
      <c r="E54" s="166" t="s">
        <v>632</v>
      </c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 t="s">
        <v>1216</v>
      </c>
      <c r="U54" s="166" t="s">
        <v>519</v>
      </c>
      <c r="V54" s="167" t="s">
        <v>519</v>
      </c>
      <c r="W54" s="167" t="s">
        <v>519</v>
      </c>
      <c r="X54" s="167" t="s">
        <v>519</v>
      </c>
      <c r="Y54" s="167" t="s">
        <v>519</v>
      </c>
      <c r="Z54" s="165" t="s">
        <v>633</v>
      </c>
      <c r="AA54" s="168">
        <v>150000</v>
      </c>
      <c r="AB54" s="168">
        <v>150000</v>
      </c>
      <c r="AC54" s="168">
        <v>150000</v>
      </c>
      <c r="AD54" s="165" t="s">
        <v>633</v>
      </c>
    </row>
    <row r="55" spans="1:30" ht="63">
      <c r="A55" s="122" t="s">
        <v>634</v>
      </c>
      <c r="B55" s="123" t="s">
        <v>286</v>
      </c>
      <c r="C55" s="123" t="s">
        <v>519</v>
      </c>
      <c r="D55" s="123" t="s">
        <v>519</v>
      </c>
      <c r="E55" s="123" t="s">
        <v>635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 t="s">
        <v>519</v>
      </c>
      <c r="U55" s="123" t="s">
        <v>519</v>
      </c>
      <c r="V55" s="124" t="s">
        <v>519</v>
      </c>
      <c r="W55" s="124" t="s">
        <v>519</v>
      </c>
      <c r="X55" s="124" t="s">
        <v>519</v>
      </c>
      <c r="Y55" s="124" t="s">
        <v>519</v>
      </c>
      <c r="Z55" s="122" t="s">
        <v>634</v>
      </c>
      <c r="AA55" s="125">
        <v>232149.12</v>
      </c>
      <c r="AB55" s="125">
        <v>0</v>
      </c>
      <c r="AC55" s="125">
        <v>0</v>
      </c>
      <c r="AD55" s="122" t="s">
        <v>634</v>
      </c>
    </row>
    <row r="56" spans="1:30" ht="47.25">
      <c r="A56" s="122" t="s">
        <v>636</v>
      </c>
      <c r="B56" s="123" t="s">
        <v>286</v>
      </c>
      <c r="C56" s="123" t="s">
        <v>519</v>
      </c>
      <c r="D56" s="123" t="s">
        <v>519</v>
      </c>
      <c r="E56" s="123" t="s">
        <v>637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 t="s">
        <v>519</v>
      </c>
      <c r="U56" s="123" t="s">
        <v>519</v>
      </c>
      <c r="V56" s="124" t="s">
        <v>519</v>
      </c>
      <c r="W56" s="124" t="s">
        <v>519</v>
      </c>
      <c r="X56" s="124" t="s">
        <v>519</v>
      </c>
      <c r="Y56" s="124" t="s">
        <v>519</v>
      </c>
      <c r="Z56" s="122" t="s">
        <v>636</v>
      </c>
      <c r="AA56" s="125">
        <v>232149.12</v>
      </c>
      <c r="AB56" s="125">
        <v>0</v>
      </c>
      <c r="AC56" s="125">
        <v>0</v>
      </c>
      <c r="AD56" s="122" t="s">
        <v>636</v>
      </c>
    </row>
    <row r="57" spans="1:30" ht="78.75">
      <c r="A57" s="165" t="s">
        <v>638</v>
      </c>
      <c r="B57" s="166" t="s">
        <v>286</v>
      </c>
      <c r="C57" s="166" t="s">
        <v>519</v>
      </c>
      <c r="D57" s="166" t="s">
        <v>519</v>
      </c>
      <c r="E57" s="166" t="s">
        <v>637</v>
      </c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 t="s">
        <v>1213</v>
      </c>
      <c r="U57" s="166" t="s">
        <v>519</v>
      </c>
      <c r="V57" s="167" t="s">
        <v>519</v>
      </c>
      <c r="W57" s="167" t="s">
        <v>519</v>
      </c>
      <c r="X57" s="167" t="s">
        <v>519</v>
      </c>
      <c r="Y57" s="167" t="s">
        <v>519</v>
      </c>
      <c r="Z57" s="165" t="s">
        <v>638</v>
      </c>
      <c r="AA57" s="168">
        <v>232149.12</v>
      </c>
      <c r="AB57" s="168">
        <v>0</v>
      </c>
      <c r="AC57" s="168">
        <v>0</v>
      </c>
      <c r="AD57" s="165" t="s">
        <v>638</v>
      </c>
    </row>
    <row r="58" spans="1:30" ht="47.25">
      <c r="A58" s="122" t="s">
        <v>639</v>
      </c>
      <c r="B58" s="123" t="s">
        <v>286</v>
      </c>
      <c r="C58" s="123" t="s">
        <v>519</v>
      </c>
      <c r="D58" s="123" t="s">
        <v>519</v>
      </c>
      <c r="E58" s="123" t="s">
        <v>640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 t="s">
        <v>519</v>
      </c>
      <c r="U58" s="123" t="s">
        <v>519</v>
      </c>
      <c r="V58" s="124" t="s">
        <v>519</v>
      </c>
      <c r="W58" s="124" t="s">
        <v>519</v>
      </c>
      <c r="X58" s="124" t="s">
        <v>519</v>
      </c>
      <c r="Y58" s="124" t="s">
        <v>519</v>
      </c>
      <c r="Z58" s="122" t="s">
        <v>639</v>
      </c>
      <c r="AA58" s="125">
        <v>676000</v>
      </c>
      <c r="AB58" s="125">
        <v>100000</v>
      </c>
      <c r="AC58" s="125">
        <v>100000</v>
      </c>
      <c r="AD58" s="122" t="s">
        <v>639</v>
      </c>
    </row>
    <row r="59" spans="1:30" ht="15.75">
      <c r="A59" s="122" t="s">
        <v>641</v>
      </c>
      <c r="B59" s="123" t="s">
        <v>286</v>
      </c>
      <c r="C59" s="123" t="s">
        <v>519</v>
      </c>
      <c r="D59" s="123" t="s">
        <v>519</v>
      </c>
      <c r="E59" s="123" t="s">
        <v>642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 t="s">
        <v>519</v>
      </c>
      <c r="U59" s="123" t="s">
        <v>519</v>
      </c>
      <c r="V59" s="124" t="s">
        <v>519</v>
      </c>
      <c r="W59" s="124" t="s">
        <v>519</v>
      </c>
      <c r="X59" s="124" t="s">
        <v>519</v>
      </c>
      <c r="Y59" s="124" t="s">
        <v>519</v>
      </c>
      <c r="Z59" s="122" t="s">
        <v>641</v>
      </c>
      <c r="AA59" s="125">
        <v>666000</v>
      </c>
      <c r="AB59" s="125">
        <v>90000</v>
      </c>
      <c r="AC59" s="125">
        <v>90000</v>
      </c>
      <c r="AD59" s="122" t="s">
        <v>641</v>
      </c>
    </row>
    <row r="60" spans="1:30" ht="47.25">
      <c r="A60" s="122" t="s">
        <v>591</v>
      </c>
      <c r="B60" s="123" t="s">
        <v>286</v>
      </c>
      <c r="C60" s="123" t="s">
        <v>519</v>
      </c>
      <c r="D60" s="123" t="s">
        <v>519</v>
      </c>
      <c r="E60" s="123" t="s">
        <v>643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 t="s">
        <v>519</v>
      </c>
      <c r="U60" s="123" t="s">
        <v>519</v>
      </c>
      <c r="V60" s="124" t="s">
        <v>519</v>
      </c>
      <c r="W60" s="124" t="s">
        <v>519</v>
      </c>
      <c r="X60" s="124" t="s">
        <v>519</v>
      </c>
      <c r="Y60" s="124" t="s">
        <v>519</v>
      </c>
      <c r="Z60" s="122" t="s">
        <v>591</v>
      </c>
      <c r="AA60" s="125">
        <v>666000</v>
      </c>
      <c r="AB60" s="125">
        <v>90000</v>
      </c>
      <c r="AC60" s="125">
        <v>90000</v>
      </c>
      <c r="AD60" s="122" t="s">
        <v>591</v>
      </c>
    </row>
    <row r="61" spans="1:30" ht="31.5">
      <c r="A61" s="122" t="s">
        <v>644</v>
      </c>
      <c r="B61" s="123" t="s">
        <v>286</v>
      </c>
      <c r="C61" s="123" t="s">
        <v>519</v>
      </c>
      <c r="D61" s="123" t="s">
        <v>519</v>
      </c>
      <c r="E61" s="123" t="s">
        <v>645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 t="s">
        <v>519</v>
      </c>
      <c r="U61" s="123" t="s">
        <v>519</v>
      </c>
      <c r="V61" s="124" t="s">
        <v>519</v>
      </c>
      <c r="W61" s="124" t="s">
        <v>519</v>
      </c>
      <c r="X61" s="124" t="s">
        <v>519</v>
      </c>
      <c r="Y61" s="124" t="s">
        <v>519</v>
      </c>
      <c r="Z61" s="122" t="s">
        <v>644</v>
      </c>
      <c r="AA61" s="125">
        <v>666000</v>
      </c>
      <c r="AB61" s="125">
        <v>90000</v>
      </c>
      <c r="AC61" s="125">
        <v>90000</v>
      </c>
      <c r="AD61" s="122" t="s">
        <v>644</v>
      </c>
    </row>
    <row r="62" spans="1:30" ht="63">
      <c r="A62" s="165" t="s">
        <v>646</v>
      </c>
      <c r="B62" s="166" t="s">
        <v>286</v>
      </c>
      <c r="C62" s="166" t="s">
        <v>519</v>
      </c>
      <c r="D62" s="166" t="s">
        <v>519</v>
      </c>
      <c r="E62" s="166" t="s">
        <v>645</v>
      </c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 t="s">
        <v>1213</v>
      </c>
      <c r="U62" s="166" t="s">
        <v>519</v>
      </c>
      <c r="V62" s="167" t="s">
        <v>519</v>
      </c>
      <c r="W62" s="167" t="s">
        <v>519</v>
      </c>
      <c r="X62" s="167" t="s">
        <v>519</v>
      </c>
      <c r="Y62" s="167" t="s">
        <v>519</v>
      </c>
      <c r="Z62" s="165" t="s">
        <v>646</v>
      </c>
      <c r="AA62" s="168">
        <v>666000</v>
      </c>
      <c r="AB62" s="168">
        <v>90000</v>
      </c>
      <c r="AC62" s="168">
        <v>90000</v>
      </c>
      <c r="AD62" s="165" t="s">
        <v>646</v>
      </c>
    </row>
    <row r="63" spans="1:30" ht="47.25">
      <c r="A63" s="122" t="s">
        <v>653</v>
      </c>
      <c r="B63" s="123" t="s">
        <v>286</v>
      </c>
      <c r="C63" s="123" t="s">
        <v>519</v>
      </c>
      <c r="D63" s="123" t="s">
        <v>519</v>
      </c>
      <c r="E63" s="123" t="s">
        <v>654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 t="s">
        <v>519</v>
      </c>
      <c r="U63" s="123" t="s">
        <v>519</v>
      </c>
      <c r="V63" s="124" t="s">
        <v>519</v>
      </c>
      <c r="W63" s="124" t="s">
        <v>519</v>
      </c>
      <c r="X63" s="124" t="s">
        <v>519</v>
      </c>
      <c r="Y63" s="124" t="s">
        <v>519</v>
      </c>
      <c r="Z63" s="122" t="s">
        <v>653</v>
      </c>
      <c r="AA63" s="125">
        <v>10000</v>
      </c>
      <c r="AB63" s="125">
        <v>10000</v>
      </c>
      <c r="AC63" s="125">
        <v>10000</v>
      </c>
      <c r="AD63" s="122" t="s">
        <v>653</v>
      </c>
    </row>
    <row r="64" spans="1:30" ht="47.25">
      <c r="A64" s="122" t="s">
        <v>591</v>
      </c>
      <c r="B64" s="123" t="s">
        <v>286</v>
      </c>
      <c r="C64" s="123" t="s">
        <v>519</v>
      </c>
      <c r="D64" s="123" t="s">
        <v>519</v>
      </c>
      <c r="E64" s="123" t="s">
        <v>655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 t="s">
        <v>519</v>
      </c>
      <c r="U64" s="123" t="s">
        <v>519</v>
      </c>
      <c r="V64" s="124" t="s">
        <v>519</v>
      </c>
      <c r="W64" s="124" t="s">
        <v>519</v>
      </c>
      <c r="X64" s="124" t="s">
        <v>519</v>
      </c>
      <c r="Y64" s="124" t="s">
        <v>519</v>
      </c>
      <c r="Z64" s="122" t="s">
        <v>591</v>
      </c>
      <c r="AA64" s="125">
        <v>10000</v>
      </c>
      <c r="AB64" s="125">
        <v>10000</v>
      </c>
      <c r="AC64" s="125">
        <v>10000</v>
      </c>
      <c r="AD64" s="122" t="s">
        <v>591</v>
      </c>
    </row>
    <row r="65" spans="1:30" ht="31.5">
      <c r="A65" s="122" t="s">
        <v>656</v>
      </c>
      <c r="B65" s="123" t="s">
        <v>286</v>
      </c>
      <c r="C65" s="123" t="s">
        <v>519</v>
      </c>
      <c r="D65" s="123" t="s">
        <v>519</v>
      </c>
      <c r="E65" s="123" t="s">
        <v>657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 t="s">
        <v>519</v>
      </c>
      <c r="U65" s="123" t="s">
        <v>519</v>
      </c>
      <c r="V65" s="124" t="s">
        <v>519</v>
      </c>
      <c r="W65" s="124" t="s">
        <v>519</v>
      </c>
      <c r="X65" s="124" t="s">
        <v>519</v>
      </c>
      <c r="Y65" s="124" t="s">
        <v>519</v>
      </c>
      <c r="Z65" s="122" t="s">
        <v>656</v>
      </c>
      <c r="AA65" s="125">
        <v>10000</v>
      </c>
      <c r="AB65" s="125">
        <v>10000</v>
      </c>
      <c r="AC65" s="125">
        <v>10000</v>
      </c>
      <c r="AD65" s="122" t="s">
        <v>656</v>
      </c>
    </row>
    <row r="66" spans="1:30" ht="78.75">
      <c r="A66" s="165" t="s">
        <v>658</v>
      </c>
      <c r="B66" s="166" t="s">
        <v>286</v>
      </c>
      <c r="C66" s="166" t="s">
        <v>519</v>
      </c>
      <c r="D66" s="166" t="s">
        <v>519</v>
      </c>
      <c r="E66" s="166" t="s">
        <v>657</v>
      </c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 t="s">
        <v>1213</v>
      </c>
      <c r="U66" s="166" t="s">
        <v>519</v>
      </c>
      <c r="V66" s="167" t="s">
        <v>519</v>
      </c>
      <c r="W66" s="167" t="s">
        <v>519</v>
      </c>
      <c r="X66" s="167" t="s">
        <v>519</v>
      </c>
      <c r="Y66" s="167" t="s">
        <v>519</v>
      </c>
      <c r="Z66" s="165" t="s">
        <v>658</v>
      </c>
      <c r="AA66" s="168">
        <v>10000</v>
      </c>
      <c r="AB66" s="168">
        <v>10000</v>
      </c>
      <c r="AC66" s="168">
        <v>10000</v>
      </c>
      <c r="AD66" s="165" t="s">
        <v>658</v>
      </c>
    </row>
    <row r="67" spans="1:30" ht="63">
      <c r="A67" s="122" t="s">
        <v>693</v>
      </c>
      <c r="B67" s="123" t="s">
        <v>286</v>
      </c>
      <c r="C67" s="123" t="s">
        <v>519</v>
      </c>
      <c r="D67" s="123" t="s">
        <v>519</v>
      </c>
      <c r="E67" s="123" t="s">
        <v>694</v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 t="s">
        <v>519</v>
      </c>
      <c r="U67" s="123" t="s">
        <v>519</v>
      </c>
      <c r="V67" s="124" t="s">
        <v>519</v>
      </c>
      <c r="W67" s="124" t="s">
        <v>519</v>
      </c>
      <c r="X67" s="124" t="s">
        <v>519</v>
      </c>
      <c r="Y67" s="124" t="s">
        <v>519</v>
      </c>
      <c r="Z67" s="122" t="s">
        <v>693</v>
      </c>
      <c r="AA67" s="125">
        <v>14154377</v>
      </c>
      <c r="AB67" s="125">
        <v>0</v>
      </c>
      <c r="AC67" s="125">
        <v>0</v>
      </c>
      <c r="AD67" s="122" t="s">
        <v>693</v>
      </c>
    </row>
    <row r="68" spans="1:30" ht="63">
      <c r="A68" s="122" t="s">
        <v>695</v>
      </c>
      <c r="B68" s="123" t="s">
        <v>286</v>
      </c>
      <c r="C68" s="123" t="s">
        <v>519</v>
      </c>
      <c r="D68" s="123" t="s">
        <v>519</v>
      </c>
      <c r="E68" s="123" t="s">
        <v>696</v>
      </c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 t="s">
        <v>519</v>
      </c>
      <c r="U68" s="123" t="s">
        <v>519</v>
      </c>
      <c r="V68" s="124" t="s">
        <v>519</v>
      </c>
      <c r="W68" s="124" t="s">
        <v>519</v>
      </c>
      <c r="X68" s="124" t="s">
        <v>519</v>
      </c>
      <c r="Y68" s="124" t="s">
        <v>519</v>
      </c>
      <c r="Z68" s="122" t="s">
        <v>695</v>
      </c>
      <c r="AA68" s="125">
        <v>14154377</v>
      </c>
      <c r="AB68" s="125">
        <v>0</v>
      </c>
      <c r="AC68" s="125">
        <v>0</v>
      </c>
      <c r="AD68" s="122" t="s">
        <v>695</v>
      </c>
    </row>
    <row r="69" spans="1:30" ht="31.5">
      <c r="A69" s="122" t="s">
        <v>697</v>
      </c>
      <c r="B69" s="123" t="s">
        <v>286</v>
      </c>
      <c r="C69" s="123" t="s">
        <v>519</v>
      </c>
      <c r="D69" s="123" t="s">
        <v>519</v>
      </c>
      <c r="E69" s="123" t="s">
        <v>698</v>
      </c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 t="s">
        <v>519</v>
      </c>
      <c r="U69" s="123" t="s">
        <v>519</v>
      </c>
      <c r="V69" s="124" t="s">
        <v>519</v>
      </c>
      <c r="W69" s="124" t="s">
        <v>519</v>
      </c>
      <c r="X69" s="124" t="s">
        <v>519</v>
      </c>
      <c r="Y69" s="124" t="s">
        <v>519</v>
      </c>
      <c r="Z69" s="122" t="s">
        <v>697</v>
      </c>
      <c r="AA69" s="125">
        <v>14154377</v>
      </c>
      <c r="AB69" s="125">
        <v>0</v>
      </c>
      <c r="AC69" s="125">
        <v>0</v>
      </c>
      <c r="AD69" s="122" t="s">
        <v>697</v>
      </c>
    </row>
    <row r="70" spans="1:30" ht="47.25">
      <c r="A70" s="122" t="s">
        <v>699</v>
      </c>
      <c r="B70" s="123" t="s">
        <v>286</v>
      </c>
      <c r="C70" s="123" t="s">
        <v>519</v>
      </c>
      <c r="D70" s="123" t="s">
        <v>519</v>
      </c>
      <c r="E70" s="123" t="s">
        <v>700</v>
      </c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 t="s">
        <v>519</v>
      </c>
      <c r="U70" s="123" t="s">
        <v>519</v>
      </c>
      <c r="V70" s="124" t="s">
        <v>519</v>
      </c>
      <c r="W70" s="124" t="s">
        <v>519</v>
      </c>
      <c r="X70" s="124" t="s">
        <v>519</v>
      </c>
      <c r="Y70" s="124" t="s">
        <v>519</v>
      </c>
      <c r="Z70" s="122" t="s">
        <v>699</v>
      </c>
      <c r="AA70" s="125">
        <v>14082462</v>
      </c>
      <c r="AB70" s="125">
        <v>0</v>
      </c>
      <c r="AC70" s="125">
        <v>0</v>
      </c>
      <c r="AD70" s="122" t="s">
        <v>699</v>
      </c>
    </row>
    <row r="71" spans="1:30" ht="63">
      <c r="A71" s="165" t="s">
        <v>701</v>
      </c>
      <c r="B71" s="166" t="s">
        <v>286</v>
      </c>
      <c r="C71" s="166" t="s">
        <v>519</v>
      </c>
      <c r="D71" s="166" t="s">
        <v>519</v>
      </c>
      <c r="E71" s="166" t="s">
        <v>700</v>
      </c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 t="s">
        <v>1217</v>
      </c>
      <c r="U71" s="166" t="s">
        <v>519</v>
      </c>
      <c r="V71" s="167" t="s">
        <v>519</v>
      </c>
      <c r="W71" s="167" t="s">
        <v>519</v>
      </c>
      <c r="X71" s="167" t="s">
        <v>519</v>
      </c>
      <c r="Y71" s="167" t="s">
        <v>519</v>
      </c>
      <c r="Z71" s="165" t="s">
        <v>701</v>
      </c>
      <c r="AA71" s="168">
        <v>14082462</v>
      </c>
      <c r="AB71" s="168">
        <v>0</v>
      </c>
      <c r="AC71" s="168">
        <v>0</v>
      </c>
      <c r="AD71" s="165" t="s">
        <v>701</v>
      </c>
    </row>
    <row r="72" spans="1:30" ht="47.25">
      <c r="A72" s="122" t="s">
        <v>703</v>
      </c>
      <c r="B72" s="123" t="s">
        <v>286</v>
      </c>
      <c r="C72" s="123" t="s">
        <v>519</v>
      </c>
      <c r="D72" s="123" t="s">
        <v>519</v>
      </c>
      <c r="E72" s="123" t="s">
        <v>704</v>
      </c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 t="s">
        <v>519</v>
      </c>
      <c r="U72" s="123" t="s">
        <v>519</v>
      </c>
      <c r="V72" s="124" t="s">
        <v>519</v>
      </c>
      <c r="W72" s="124" t="s">
        <v>519</v>
      </c>
      <c r="X72" s="124" t="s">
        <v>519</v>
      </c>
      <c r="Y72" s="124" t="s">
        <v>519</v>
      </c>
      <c r="Z72" s="122" t="s">
        <v>703</v>
      </c>
      <c r="AA72" s="125">
        <v>71915</v>
      </c>
      <c r="AB72" s="125">
        <v>0</v>
      </c>
      <c r="AC72" s="125">
        <v>0</v>
      </c>
      <c r="AD72" s="122" t="s">
        <v>703</v>
      </c>
    </row>
    <row r="73" spans="1:30" ht="94.5">
      <c r="A73" s="165" t="s">
        <v>705</v>
      </c>
      <c r="B73" s="166" t="s">
        <v>286</v>
      </c>
      <c r="C73" s="166" t="s">
        <v>519</v>
      </c>
      <c r="D73" s="166" t="s">
        <v>519</v>
      </c>
      <c r="E73" s="166" t="s">
        <v>704</v>
      </c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 t="s">
        <v>1213</v>
      </c>
      <c r="U73" s="166" t="s">
        <v>519</v>
      </c>
      <c r="V73" s="167" t="s">
        <v>519</v>
      </c>
      <c r="W73" s="167" t="s">
        <v>519</v>
      </c>
      <c r="X73" s="167" t="s">
        <v>519</v>
      </c>
      <c r="Y73" s="167" t="s">
        <v>519</v>
      </c>
      <c r="Z73" s="165" t="s">
        <v>705</v>
      </c>
      <c r="AA73" s="168">
        <v>71915</v>
      </c>
      <c r="AB73" s="168">
        <v>0</v>
      </c>
      <c r="AC73" s="168">
        <v>0</v>
      </c>
      <c r="AD73" s="165" t="s">
        <v>705</v>
      </c>
    </row>
    <row r="74" spans="1:30" ht="47.25">
      <c r="A74" s="122" t="s">
        <v>734</v>
      </c>
      <c r="B74" s="123" t="s">
        <v>286</v>
      </c>
      <c r="C74" s="123" t="s">
        <v>519</v>
      </c>
      <c r="D74" s="123" t="s">
        <v>519</v>
      </c>
      <c r="E74" s="123" t="s">
        <v>735</v>
      </c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 t="s">
        <v>519</v>
      </c>
      <c r="U74" s="123" t="s">
        <v>519</v>
      </c>
      <c r="V74" s="124" t="s">
        <v>519</v>
      </c>
      <c r="W74" s="124" t="s">
        <v>519</v>
      </c>
      <c r="X74" s="124" t="s">
        <v>519</v>
      </c>
      <c r="Y74" s="124" t="s">
        <v>519</v>
      </c>
      <c r="Z74" s="122" t="s">
        <v>734</v>
      </c>
      <c r="AA74" s="125">
        <v>403630.54</v>
      </c>
      <c r="AB74" s="125">
        <v>0</v>
      </c>
      <c r="AC74" s="125">
        <v>0</v>
      </c>
      <c r="AD74" s="122" t="s">
        <v>734</v>
      </c>
    </row>
    <row r="75" spans="1:30" ht="78.75">
      <c r="A75" s="122" t="s">
        <v>736</v>
      </c>
      <c r="B75" s="123" t="s">
        <v>286</v>
      </c>
      <c r="C75" s="123" t="s">
        <v>519</v>
      </c>
      <c r="D75" s="123" t="s">
        <v>519</v>
      </c>
      <c r="E75" s="123" t="s">
        <v>737</v>
      </c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 t="s">
        <v>519</v>
      </c>
      <c r="U75" s="123" t="s">
        <v>519</v>
      </c>
      <c r="V75" s="124" t="s">
        <v>519</v>
      </c>
      <c r="W75" s="124" t="s">
        <v>519</v>
      </c>
      <c r="X75" s="124" t="s">
        <v>519</v>
      </c>
      <c r="Y75" s="124" t="s">
        <v>519</v>
      </c>
      <c r="Z75" s="122" t="s">
        <v>736</v>
      </c>
      <c r="AA75" s="125">
        <v>403630.54</v>
      </c>
      <c r="AB75" s="125">
        <v>0</v>
      </c>
      <c r="AC75" s="125">
        <v>0</v>
      </c>
      <c r="AD75" s="122" t="s">
        <v>736</v>
      </c>
    </row>
    <row r="76" spans="1:30" ht="31.5">
      <c r="A76" s="122" t="s">
        <v>738</v>
      </c>
      <c r="B76" s="123" t="s">
        <v>286</v>
      </c>
      <c r="C76" s="123" t="s">
        <v>519</v>
      </c>
      <c r="D76" s="123" t="s">
        <v>519</v>
      </c>
      <c r="E76" s="123" t="s">
        <v>739</v>
      </c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 t="s">
        <v>519</v>
      </c>
      <c r="U76" s="123" t="s">
        <v>519</v>
      </c>
      <c r="V76" s="124" t="s">
        <v>519</v>
      </c>
      <c r="W76" s="124" t="s">
        <v>519</v>
      </c>
      <c r="X76" s="124" t="s">
        <v>519</v>
      </c>
      <c r="Y76" s="124" t="s">
        <v>519</v>
      </c>
      <c r="Z76" s="122" t="s">
        <v>738</v>
      </c>
      <c r="AA76" s="125">
        <v>403630.54</v>
      </c>
      <c r="AB76" s="125">
        <v>0</v>
      </c>
      <c r="AC76" s="125">
        <v>0</v>
      </c>
      <c r="AD76" s="122" t="s">
        <v>738</v>
      </c>
    </row>
    <row r="77" spans="1:30" ht="47.25">
      <c r="A77" s="122" t="s">
        <v>741</v>
      </c>
      <c r="B77" s="123" t="s">
        <v>286</v>
      </c>
      <c r="C77" s="123" t="s">
        <v>519</v>
      </c>
      <c r="D77" s="123" t="s">
        <v>519</v>
      </c>
      <c r="E77" s="123" t="s">
        <v>742</v>
      </c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 t="s">
        <v>519</v>
      </c>
      <c r="U77" s="123" t="s">
        <v>519</v>
      </c>
      <c r="V77" s="124" t="s">
        <v>519</v>
      </c>
      <c r="W77" s="124" t="s">
        <v>519</v>
      </c>
      <c r="X77" s="124" t="s">
        <v>519</v>
      </c>
      <c r="Y77" s="124" t="s">
        <v>519</v>
      </c>
      <c r="Z77" s="122" t="s">
        <v>741</v>
      </c>
      <c r="AA77" s="125">
        <v>403630.54</v>
      </c>
      <c r="AB77" s="125">
        <v>0</v>
      </c>
      <c r="AC77" s="125">
        <v>0</v>
      </c>
      <c r="AD77" s="122" t="s">
        <v>741</v>
      </c>
    </row>
    <row r="78" spans="1:30" ht="63">
      <c r="A78" s="165" t="s">
        <v>743</v>
      </c>
      <c r="B78" s="166" t="s">
        <v>286</v>
      </c>
      <c r="C78" s="166" t="s">
        <v>519</v>
      </c>
      <c r="D78" s="166" t="s">
        <v>519</v>
      </c>
      <c r="E78" s="166" t="s">
        <v>742</v>
      </c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 t="s">
        <v>1217</v>
      </c>
      <c r="U78" s="166" t="s">
        <v>519</v>
      </c>
      <c r="V78" s="167" t="s">
        <v>519</v>
      </c>
      <c r="W78" s="167" t="s">
        <v>519</v>
      </c>
      <c r="X78" s="167" t="s">
        <v>519</v>
      </c>
      <c r="Y78" s="167" t="s">
        <v>519</v>
      </c>
      <c r="Z78" s="165" t="s">
        <v>743</v>
      </c>
      <c r="AA78" s="168">
        <v>403630.54</v>
      </c>
      <c r="AB78" s="168">
        <v>0</v>
      </c>
      <c r="AC78" s="168">
        <v>0</v>
      </c>
      <c r="AD78" s="165" t="s">
        <v>743</v>
      </c>
    </row>
    <row r="79" spans="1:30" ht="63">
      <c r="A79" s="122" t="s">
        <v>890</v>
      </c>
      <c r="B79" s="123" t="s">
        <v>286</v>
      </c>
      <c r="C79" s="123" t="s">
        <v>519</v>
      </c>
      <c r="D79" s="123" t="s">
        <v>519</v>
      </c>
      <c r="E79" s="123" t="s">
        <v>891</v>
      </c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 t="s">
        <v>519</v>
      </c>
      <c r="U79" s="123" t="s">
        <v>519</v>
      </c>
      <c r="V79" s="124" t="s">
        <v>519</v>
      </c>
      <c r="W79" s="124" t="s">
        <v>519</v>
      </c>
      <c r="X79" s="124" t="s">
        <v>519</v>
      </c>
      <c r="Y79" s="124" t="s">
        <v>519</v>
      </c>
      <c r="Z79" s="122" t="s">
        <v>890</v>
      </c>
      <c r="AA79" s="125">
        <v>1180000</v>
      </c>
      <c r="AB79" s="125">
        <v>2008000</v>
      </c>
      <c r="AC79" s="125">
        <v>2008000</v>
      </c>
      <c r="AD79" s="122" t="s">
        <v>890</v>
      </c>
    </row>
    <row r="80" spans="1:30" ht="31.5">
      <c r="A80" s="122" t="s">
        <v>892</v>
      </c>
      <c r="B80" s="123" t="s">
        <v>286</v>
      </c>
      <c r="C80" s="123" t="s">
        <v>519</v>
      </c>
      <c r="D80" s="123" t="s">
        <v>519</v>
      </c>
      <c r="E80" s="123" t="s">
        <v>893</v>
      </c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 t="s">
        <v>519</v>
      </c>
      <c r="U80" s="123" t="s">
        <v>519</v>
      </c>
      <c r="V80" s="124" t="s">
        <v>519</v>
      </c>
      <c r="W80" s="124" t="s">
        <v>519</v>
      </c>
      <c r="X80" s="124" t="s">
        <v>519</v>
      </c>
      <c r="Y80" s="124" t="s">
        <v>519</v>
      </c>
      <c r="Z80" s="122" t="s">
        <v>892</v>
      </c>
      <c r="AA80" s="125">
        <v>1180000</v>
      </c>
      <c r="AB80" s="125">
        <v>2008000</v>
      </c>
      <c r="AC80" s="125">
        <v>2008000</v>
      </c>
      <c r="AD80" s="122" t="s">
        <v>892</v>
      </c>
    </row>
    <row r="81" spans="1:30" ht="47.25">
      <c r="A81" s="122" t="s">
        <v>905</v>
      </c>
      <c r="B81" s="123" t="s">
        <v>286</v>
      </c>
      <c r="C81" s="123" t="s">
        <v>519</v>
      </c>
      <c r="D81" s="123" t="s">
        <v>519</v>
      </c>
      <c r="E81" s="123" t="s">
        <v>906</v>
      </c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 t="s">
        <v>519</v>
      </c>
      <c r="U81" s="123" t="s">
        <v>519</v>
      </c>
      <c r="V81" s="124" t="s">
        <v>519</v>
      </c>
      <c r="W81" s="124" t="s">
        <v>519</v>
      </c>
      <c r="X81" s="124" t="s">
        <v>519</v>
      </c>
      <c r="Y81" s="124" t="s">
        <v>519</v>
      </c>
      <c r="Z81" s="122" t="s">
        <v>905</v>
      </c>
      <c r="AA81" s="125">
        <v>780000</v>
      </c>
      <c r="AB81" s="125">
        <v>1090500</v>
      </c>
      <c r="AC81" s="125">
        <v>1090500</v>
      </c>
      <c r="AD81" s="122" t="s">
        <v>905</v>
      </c>
    </row>
    <row r="82" spans="1:30" ht="31.5">
      <c r="A82" s="122" t="s">
        <v>907</v>
      </c>
      <c r="B82" s="123" t="s">
        <v>286</v>
      </c>
      <c r="C82" s="123" t="s">
        <v>519</v>
      </c>
      <c r="D82" s="123" t="s">
        <v>519</v>
      </c>
      <c r="E82" s="123" t="s">
        <v>908</v>
      </c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 t="s">
        <v>519</v>
      </c>
      <c r="U82" s="123" t="s">
        <v>519</v>
      </c>
      <c r="V82" s="124" t="s">
        <v>519</v>
      </c>
      <c r="W82" s="124" t="s">
        <v>519</v>
      </c>
      <c r="X82" s="124" t="s">
        <v>519</v>
      </c>
      <c r="Y82" s="124" t="s">
        <v>519</v>
      </c>
      <c r="Z82" s="122" t="s">
        <v>907</v>
      </c>
      <c r="AA82" s="125">
        <v>780000</v>
      </c>
      <c r="AB82" s="125">
        <v>780000</v>
      </c>
      <c r="AC82" s="125">
        <v>780000</v>
      </c>
      <c r="AD82" s="122" t="s">
        <v>907</v>
      </c>
    </row>
    <row r="83" spans="1:30" ht="47.25">
      <c r="A83" s="165" t="s">
        <v>909</v>
      </c>
      <c r="B83" s="166" t="s">
        <v>286</v>
      </c>
      <c r="C83" s="166" t="s">
        <v>519</v>
      </c>
      <c r="D83" s="166" t="s">
        <v>519</v>
      </c>
      <c r="E83" s="166" t="s">
        <v>908</v>
      </c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 t="s">
        <v>1218</v>
      </c>
      <c r="U83" s="166" t="s">
        <v>519</v>
      </c>
      <c r="V83" s="167" t="s">
        <v>519</v>
      </c>
      <c r="W83" s="167" t="s">
        <v>519</v>
      </c>
      <c r="X83" s="167" t="s">
        <v>519</v>
      </c>
      <c r="Y83" s="167" t="s">
        <v>519</v>
      </c>
      <c r="Z83" s="165" t="s">
        <v>909</v>
      </c>
      <c r="AA83" s="168">
        <v>780000</v>
      </c>
      <c r="AB83" s="168">
        <v>780000</v>
      </c>
      <c r="AC83" s="168">
        <v>780000</v>
      </c>
      <c r="AD83" s="165" t="s">
        <v>909</v>
      </c>
    </row>
    <row r="84" spans="1:30" ht="157.5">
      <c r="A84" s="170" t="s">
        <v>910</v>
      </c>
      <c r="B84" s="123" t="s">
        <v>286</v>
      </c>
      <c r="C84" s="123" t="s">
        <v>519</v>
      </c>
      <c r="D84" s="123" t="s">
        <v>519</v>
      </c>
      <c r="E84" s="123" t="s">
        <v>911</v>
      </c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 t="s">
        <v>519</v>
      </c>
      <c r="U84" s="123" t="s">
        <v>519</v>
      </c>
      <c r="V84" s="124" t="s">
        <v>519</v>
      </c>
      <c r="W84" s="124" t="s">
        <v>519</v>
      </c>
      <c r="X84" s="124" t="s">
        <v>519</v>
      </c>
      <c r="Y84" s="124" t="s">
        <v>519</v>
      </c>
      <c r="Z84" s="170" t="s">
        <v>910</v>
      </c>
      <c r="AA84" s="125">
        <v>0</v>
      </c>
      <c r="AB84" s="125">
        <v>310500</v>
      </c>
      <c r="AC84" s="125">
        <v>310500</v>
      </c>
      <c r="AD84" s="170" t="s">
        <v>910</v>
      </c>
    </row>
    <row r="85" spans="1:30" ht="173.25">
      <c r="A85" s="169" t="s">
        <v>912</v>
      </c>
      <c r="B85" s="166" t="s">
        <v>286</v>
      </c>
      <c r="C85" s="166" t="s">
        <v>519</v>
      </c>
      <c r="D85" s="166" t="s">
        <v>519</v>
      </c>
      <c r="E85" s="166" t="s">
        <v>911</v>
      </c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 t="s">
        <v>1218</v>
      </c>
      <c r="U85" s="166" t="s">
        <v>519</v>
      </c>
      <c r="V85" s="167" t="s">
        <v>519</v>
      </c>
      <c r="W85" s="167" t="s">
        <v>519</v>
      </c>
      <c r="X85" s="167" t="s">
        <v>519</v>
      </c>
      <c r="Y85" s="167" t="s">
        <v>519</v>
      </c>
      <c r="Z85" s="169" t="s">
        <v>912</v>
      </c>
      <c r="AA85" s="168">
        <v>0</v>
      </c>
      <c r="AB85" s="168">
        <v>310500</v>
      </c>
      <c r="AC85" s="168">
        <v>310500</v>
      </c>
      <c r="AD85" s="169" t="s">
        <v>912</v>
      </c>
    </row>
    <row r="86" spans="1:30" ht="31.5">
      <c r="A86" s="122" t="s">
        <v>913</v>
      </c>
      <c r="B86" s="123" t="s">
        <v>286</v>
      </c>
      <c r="C86" s="123" t="s">
        <v>519</v>
      </c>
      <c r="D86" s="123" t="s">
        <v>519</v>
      </c>
      <c r="E86" s="123" t="s">
        <v>914</v>
      </c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 t="s">
        <v>519</v>
      </c>
      <c r="U86" s="123" t="s">
        <v>519</v>
      </c>
      <c r="V86" s="124" t="s">
        <v>519</v>
      </c>
      <c r="W86" s="124" t="s">
        <v>519</v>
      </c>
      <c r="X86" s="124" t="s">
        <v>519</v>
      </c>
      <c r="Y86" s="124" t="s">
        <v>519</v>
      </c>
      <c r="Z86" s="122" t="s">
        <v>913</v>
      </c>
      <c r="AA86" s="125">
        <v>400000</v>
      </c>
      <c r="AB86" s="125">
        <v>917500</v>
      </c>
      <c r="AC86" s="125">
        <v>917500</v>
      </c>
      <c r="AD86" s="122" t="s">
        <v>913</v>
      </c>
    </row>
    <row r="87" spans="1:30" ht="47.25">
      <c r="A87" s="122" t="s">
        <v>918</v>
      </c>
      <c r="B87" s="123" t="s">
        <v>286</v>
      </c>
      <c r="C87" s="123" t="s">
        <v>519</v>
      </c>
      <c r="D87" s="123" t="s">
        <v>519</v>
      </c>
      <c r="E87" s="123" t="s">
        <v>919</v>
      </c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 t="s">
        <v>519</v>
      </c>
      <c r="U87" s="123" t="s">
        <v>519</v>
      </c>
      <c r="V87" s="124" t="s">
        <v>519</v>
      </c>
      <c r="W87" s="124" t="s">
        <v>519</v>
      </c>
      <c r="X87" s="124" t="s">
        <v>519</v>
      </c>
      <c r="Y87" s="124" t="s">
        <v>519</v>
      </c>
      <c r="Z87" s="122" t="s">
        <v>918</v>
      </c>
      <c r="AA87" s="125">
        <v>400000</v>
      </c>
      <c r="AB87" s="125">
        <v>400000</v>
      </c>
      <c r="AC87" s="125">
        <v>400000</v>
      </c>
      <c r="AD87" s="122" t="s">
        <v>918</v>
      </c>
    </row>
    <row r="88" spans="1:30" ht="78.75">
      <c r="A88" s="165" t="s">
        <v>920</v>
      </c>
      <c r="B88" s="166" t="s">
        <v>286</v>
      </c>
      <c r="C88" s="166" t="s">
        <v>519</v>
      </c>
      <c r="D88" s="166" t="s">
        <v>519</v>
      </c>
      <c r="E88" s="166" t="s">
        <v>919</v>
      </c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 t="s">
        <v>1218</v>
      </c>
      <c r="U88" s="166" t="s">
        <v>519</v>
      </c>
      <c r="V88" s="167" t="s">
        <v>519</v>
      </c>
      <c r="W88" s="167" t="s">
        <v>519</v>
      </c>
      <c r="X88" s="167" t="s">
        <v>519</v>
      </c>
      <c r="Y88" s="167" t="s">
        <v>519</v>
      </c>
      <c r="Z88" s="165" t="s">
        <v>920</v>
      </c>
      <c r="AA88" s="168">
        <v>400000</v>
      </c>
      <c r="AB88" s="168">
        <v>400000</v>
      </c>
      <c r="AC88" s="168">
        <v>400000</v>
      </c>
      <c r="AD88" s="165" t="s">
        <v>920</v>
      </c>
    </row>
    <row r="89" spans="1:30" ht="220.5">
      <c r="A89" s="170" t="s">
        <v>921</v>
      </c>
      <c r="B89" s="123" t="s">
        <v>286</v>
      </c>
      <c r="C89" s="123" t="s">
        <v>519</v>
      </c>
      <c r="D89" s="123" t="s">
        <v>519</v>
      </c>
      <c r="E89" s="123" t="s">
        <v>922</v>
      </c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 t="s">
        <v>519</v>
      </c>
      <c r="U89" s="123" t="s">
        <v>519</v>
      </c>
      <c r="V89" s="124" t="s">
        <v>519</v>
      </c>
      <c r="W89" s="124" t="s">
        <v>519</v>
      </c>
      <c r="X89" s="124" t="s">
        <v>519</v>
      </c>
      <c r="Y89" s="124" t="s">
        <v>519</v>
      </c>
      <c r="Z89" s="170" t="s">
        <v>921</v>
      </c>
      <c r="AA89" s="125">
        <v>0</v>
      </c>
      <c r="AB89" s="125">
        <v>517500</v>
      </c>
      <c r="AC89" s="125">
        <v>517500</v>
      </c>
      <c r="AD89" s="170" t="s">
        <v>921</v>
      </c>
    </row>
    <row r="90" spans="1:30" ht="236.25">
      <c r="A90" s="169" t="s">
        <v>923</v>
      </c>
      <c r="B90" s="166" t="s">
        <v>286</v>
      </c>
      <c r="C90" s="166" t="s">
        <v>519</v>
      </c>
      <c r="D90" s="166" t="s">
        <v>519</v>
      </c>
      <c r="E90" s="166" t="s">
        <v>922</v>
      </c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 t="s">
        <v>1218</v>
      </c>
      <c r="U90" s="166" t="s">
        <v>519</v>
      </c>
      <c r="V90" s="167" t="s">
        <v>519</v>
      </c>
      <c r="W90" s="167" t="s">
        <v>519</v>
      </c>
      <c r="X90" s="167" t="s">
        <v>519</v>
      </c>
      <c r="Y90" s="167" t="s">
        <v>519</v>
      </c>
      <c r="Z90" s="169" t="s">
        <v>923</v>
      </c>
      <c r="AA90" s="168">
        <v>0</v>
      </c>
      <c r="AB90" s="168">
        <v>517500</v>
      </c>
      <c r="AC90" s="168">
        <v>517500</v>
      </c>
      <c r="AD90" s="169" t="s">
        <v>923</v>
      </c>
    </row>
    <row r="91" spans="1:30" ht="63">
      <c r="A91" s="122" t="s">
        <v>984</v>
      </c>
      <c r="B91" s="123" t="s">
        <v>286</v>
      </c>
      <c r="C91" s="123" t="s">
        <v>519</v>
      </c>
      <c r="D91" s="123" t="s">
        <v>519</v>
      </c>
      <c r="E91" s="123" t="s">
        <v>985</v>
      </c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 t="s">
        <v>519</v>
      </c>
      <c r="U91" s="123" t="s">
        <v>519</v>
      </c>
      <c r="V91" s="124" t="s">
        <v>519</v>
      </c>
      <c r="W91" s="124" t="s">
        <v>519</v>
      </c>
      <c r="X91" s="124" t="s">
        <v>519</v>
      </c>
      <c r="Y91" s="124" t="s">
        <v>519</v>
      </c>
      <c r="Z91" s="122" t="s">
        <v>984</v>
      </c>
      <c r="AA91" s="125">
        <v>322840</v>
      </c>
      <c r="AB91" s="125">
        <v>0</v>
      </c>
      <c r="AC91" s="125">
        <v>0</v>
      </c>
      <c r="AD91" s="122" t="s">
        <v>984</v>
      </c>
    </row>
    <row r="92" spans="1:30" ht="63">
      <c r="A92" s="122" t="s">
        <v>993</v>
      </c>
      <c r="B92" s="123" t="s">
        <v>286</v>
      </c>
      <c r="C92" s="123" t="s">
        <v>519</v>
      </c>
      <c r="D92" s="123" t="s">
        <v>519</v>
      </c>
      <c r="E92" s="123" t="s">
        <v>994</v>
      </c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 t="s">
        <v>519</v>
      </c>
      <c r="U92" s="123" t="s">
        <v>519</v>
      </c>
      <c r="V92" s="124" t="s">
        <v>519</v>
      </c>
      <c r="W92" s="124" t="s">
        <v>519</v>
      </c>
      <c r="X92" s="124" t="s">
        <v>519</v>
      </c>
      <c r="Y92" s="124" t="s">
        <v>519</v>
      </c>
      <c r="Z92" s="122" t="s">
        <v>993</v>
      </c>
      <c r="AA92" s="125">
        <v>322840</v>
      </c>
      <c r="AB92" s="125">
        <v>0</v>
      </c>
      <c r="AC92" s="125">
        <v>0</v>
      </c>
      <c r="AD92" s="122" t="s">
        <v>993</v>
      </c>
    </row>
    <row r="93" spans="1:30" ht="31.5">
      <c r="A93" s="122" t="s">
        <v>682</v>
      </c>
      <c r="B93" s="123" t="s">
        <v>286</v>
      </c>
      <c r="C93" s="123" t="s">
        <v>519</v>
      </c>
      <c r="D93" s="123" t="s">
        <v>519</v>
      </c>
      <c r="E93" s="123" t="s">
        <v>995</v>
      </c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 t="s">
        <v>519</v>
      </c>
      <c r="U93" s="123" t="s">
        <v>519</v>
      </c>
      <c r="V93" s="124" t="s">
        <v>519</v>
      </c>
      <c r="W93" s="124" t="s">
        <v>519</v>
      </c>
      <c r="X93" s="124" t="s">
        <v>519</v>
      </c>
      <c r="Y93" s="124" t="s">
        <v>519</v>
      </c>
      <c r="Z93" s="122" t="s">
        <v>682</v>
      </c>
      <c r="AA93" s="125">
        <v>322840</v>
      </c>
      <c r="AB93" s="125">
        <v>0</v>
      </c>
      <c r="AC93" s="125">
        <v>0</v>
      </c>
      <c r="AD93" s="122" t="s">
        <v>682</v>
      </c>
    </row>
    <row r="94" spans="1:30" ht="47.25">
      <c r="A94" s="122" t="s">
        <v>684</v>
      </c>
      <c r="B94" s="123" t="s">
        <v>286</v>
      </c>
      <c r="C94" s="123" t="s">
        <v>519</v>
      </c>
      <c r="D94" s="123" t="s">
        <v>519</v>
      </c>
      <c r="E94" s="123" t="s">
        <v>996</v>
      </c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 t="s">
        <v>519</v>
      </c>
      <c r="U94" s="123" t="s">
        <v>519</v>
      </c>
      <c r="V94" s="124" t="s">
        <v>519</v>
      </c>
      <c r="W94" s="124" t="s">
        <v>519</v>
      </c>
      <c r="X94" s="124" t="s">
        <v>519</v>
      </c>
      <c r="Y94" s="124" t="s">
        <v>519</v>
      </c>
      <c r="Z94" s="122" t="s">
        <v>684</v>
      </c>
      <c r="AA94" s="125">
        <v>322840</v>
      </c>
      <c r="AB94" s="125">
        <v>0</v>
      </c>
      <c r="AC94" s="125">
        <v>0</v>
      </c>
      <c r="AD94" s="122" t="s">
        <v>684</v>
      </c>
    </row>
    <row r="95" spans="1:30" ht="94.5">
      <c r="A95" s="165" t="s">
        <v>687</v>
      </c>
      <c r="B95" s="166" t="s">
        <v>286</v>
      </c>
      <c r="C95" s="166" t="s">
        <v>519</v>
      </c>
      <c r="D95" s="166" t="s">
        <v>519</v>
      </c>
      <c r="E95" s="166" t="s">
        <v>996</v>
      </c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 t="s">
        <v>1213</v>
      </c>
      <c r="U95" s="166" t="s">
        <v>519</v>
      </c>
      <c r="V95" s="167" t="s">
        <v>519</v>
      </c>
      <c r="W95" s="167" t="s">
        <v>519</v>
      </c>
      <c r="X95" s="167" t="s">
        <v>519</v>
      </c>
      <c r="Y95" s="167" t="s">
        <v>519</v>
      </c>
      <c r="Z95" s="165" t="s">
        <v>687</v>
      </c>
      <c r="AA95" s="168">
        <v>322840</v>
      </c>
      <c r="AB95" s="168">
        <v>0</v>
      </c>
      <c r="AC95" s="168">
        <v>0</v>
      </c>
      <c r="AD95" s="165" t="s">
        <v>687</v>
      </c>
    </row>
    <row r="96" spans="1:30" ht="94.5">
      <c r="A96" s="122" t="s">
        <v>1040</v>
      </c>
      <c r="B96" s="123" t="s">
        <v>286</v>
      </c>
      <c r="C96" s="123" t="s">
        <v>519</v>
      </c>
      <c r="D96" s="123" t="s">
        <v>519</v>
      </c>
      <c r="E96" s="123" t="s">
        <v>1041</v>
      </c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 t="s">
        <v>519</v>
      </c>
      <c r="U96" s="123" t="s">
        <v>519</v>
      </c>
      <c r="V96" s="124" t="s">
        <v>519</v>
      </c>
      <c r="W96" s="124" t="s">
        <v>519</v>
      </c>
      <c r="X96" s="124" t="s">
        <v>519</v>
      </c>
      <c r="Y96" s="124" t="s">
        <v>519</v>
      </c>
      <c r="Z96" s="122" t="s">
        <v>1040</v>
      </c>
      <c r="AA96" s="125">
        <v>53000</v>
      </c>
      <c r="AB96" s="125">
        <v>0</v>
      </c>
      <c r="AC96" s="125">
        <v>0</v>
      </c>
      <c r="AD96" s="122" t="s">
        <v>1040</v>
      </c>
    </row>
    <row r="97" spans="1:30" ht="31.5">
      <c r="A97" s="122" t="s">
        <v>1042</v>
      </c>
      <c r="B97" s="123" t="s">
        <v>286</v>
      </c>
      <c r="C97" s="123" t="s">
        <v>519</v>
      </c>
      <c r="D97" s="123" t="s">
        <v>519</v>
      </c>
      <c r="E97" s="123" t="s">
        <v>1043</v>
      </c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 t="s">
        <v>519</v>
      </c>
      <c r="U97" s="123" t="s">
        <v>519</v>
      </c>
      <c r="V97" s="124" t="s">
        <v>519</v>
      </c>
      <c r="W97" s="124" t="s">
        <v>519</v>
      </c>
      <c r="X97" s="124" t="s">
        <v>519</v>
      </c>
      <c r="Y97" s="124" t="s">
        <v>519</v>
      </c>
      <c r="Z97" s="122" t="s">
        <v>1042</v>
      </c>
      <c r="AA97" s="125">
        <v>53000</v>
      </c>
      <c r="AB97" s="125">
        <v>0</v>
      </c>
      <c r="AC97" s="125">
        <v>0</v>
      </c>
      <c r="AD97" s="122" t="s">
        <v>1042</v>
      </c>
    </row>
    <row r="98" spans="1:30" ht="47.25">
      <c r="A98" s="122" t="s">
        <v>1044</v>
      </c>
      <c r="B98" s="123" t="s">
        <v>286</v>
      </c>
      <c r="C98" s="123" t="s">
        <v>519</v>
      </c>
      <c r="D98" s="123" t="s">
        <v>519</v>
      </c>
      <c r="E98" s="123" t="s">
        <v>1045</v>
      </c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 t="s">
        <v>519</v>
      </c>
      <c r="U98" s="123" t="s">
        <v>519</v>
      </c>
      <c r="V98" s="124" t="s">
        <v>519</v>
      </c>
      <c r="W98" s="124" t="s">
        <v>519</v>
      </c>
      <c r="X98" s="124" t="s">
        <v>519</v>
      </c>
      <c r="Y98" s="124" t="s">
        <v>519</v>
      </c>
      <c r="Z98" s="122" t="s">
        <v>1044</v>
      </c>
      <c r="AA98" s="125">
        <v>53000</v>
      </c>
      <c r="AB98" s="125">
        <v>0</v>
      </c>
      <c r="AC98" s="125">
        <v>0</v>
      </c>
      <c r="AD98" s="122" t="s">
        <v>1044</v>
      </c>
    </row>
    <row r="99" spans="1:30" ht="63">
      <c r="A99" s="122" t="s">
        <v>1046</v>
      </c>
      <c r="B99" s="123" t="s">
        <v>286</v>
      </c>
      <c r="C99" s="123" t="s">
        <v>519</v>
      </c>
      <c r="D99" s="123" t="s">
        <v>519</v>
      </c>
      <c r="E99" s="123" t="s">
        <v>1047</v>
      </c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 t="s">
        <v>519</v>
      </c>
      <c r="U99" s="123" t="s">
        <v>519</v>
      </c>
      <c r="V99" s="124" t="s">
        <v>519</v>
      </c>
      <c r="W99" s="124" t="s">
        <v>519</v>
      </c>
      <c r="X99" s="124" t="s">
        <v>519</v>
      </c>
      <c r="Y99" s="124" t="s">
        <v>519</v>
      </c>
      <c r="Z99" s="122" t="s">
        <v>1046</v>
      </c>
      <c r="AA99" s="125">
        <v>53000</v>
      </c>
      <c r="AB99" s="125">
        <v>0</v>
      </c>
      <c r="AC99" s="125">
        <v>0</v>
      </c>
      <c r="AD99" s="122" t="s">
        <v>1046</v>
      </c>
    </row>
    <row r="100" spans="1:30" ht="78.75">
      <c r="A100" s="165" t="s">
        <v>1049</v>
      </c>
      <c r="B100" s="166" t="s">
        <v>286</v>
      </c>
      <c r="C100" s="166" t="s">
        <v>519</v>
      </c>
      <c r="D100" s="166" t="s">
        <v>519</v>
      </c>
      <c r="E100" s="166" t="s">
        <v>1047</v>
      </c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 t="s">
        <v>1217</v>
      </c>
      <c r="U100" s="166" t="s">
        <v>519</v>
      </c>
      <c r="V100" s="167" t="s">
        <v>519</v>
      </c>
      <c r="W100" s="167" t="s">
        <v>519</v>
      </c>
      <c r="X100" s="167" t="s">
        <v>519</v>
      </c>
      <c r="Y100" s="167" t="s">
        <v>519</v>
      </c>
      <c r="Z100" s="165" t="s">
        <v>1049</v>
      </c>
      <c r="AA100" s="168">
        <v>53000</v>
      </c>
      <c r="AB100" s="168">
        <v>0</v>
      </c>
      <c r="AC100" s="168">
        <v>0</v>
      </c>
      <c r="AD100" s="165" t="s">
        <v>1049</v>
      </c>
    </row>
    <row r="101" spans="1:30" ht="78.75">
      <c r="A101" s="122" t="s">
        <v>1082</v>
      </c>
      <c r="B101" s="123" t="s">
        <v>286</v>
      </c>
      <c r="C101" s="123" t="s">
        <v>519</v>
      </c>
      <c r="D101" s="123" t="s">
        <v>519</v>
      </c>
      <c r="E101" s="123" t="s">
        <v>1083</v>
      </c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 t="s">
        <v>519</v>
      </c>
      <c r="U101" s="123" t="s">
        <v>519</v>
      </c>
      <c r="V101" s="124" t="s">
        <v>519</v>
      </c>
      <c r="W101" s="124" t="s">
        <v>519</v>
      </c>
      <c r="X101" s="124" t="s">
        <v>519</v>
      </c>
      <c r="Y101" s="124" t="s">
        <v>519</v>
      </c>
      <c r="Z101" s="122" t="s">
        <v>1082</v>
      </c>
      <c r="AA101" s="125">
        <v>58346.9</v>
      </c>
      <c r="AB101" s="125">
        <v>0</v>
      </c>
      <c r="AC101" s="125">
        <v>0</v>
      </c>
      <c r="AD101" s="122" t="s">
        <v>1082</v>
      </c>
    </row>
    <row r="102" spans="1:30" ht="31.5">
      <c r="A102" s="122" t="s">
        <v>1084</v>
      </c>
      <c r="B102" s="123" t="s">
        <v>286</v>
      </c>
      <c r="C102" s="123" t="s">
        <v>519</v>
      </c>
      <c r="D102" s="123" t="s">
        <v>519</v>
      </c>
      <c r="E102" s="123" t="s">
        <v>1085</v>
      </c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 t="s">
        <v>519</v>
      </c>
      <c r="U102" s="123" t="s">
        <v>519</v>
      </c>
      <c r="V102" s="124" t="s">
        <v>519</v>
      </c>
      <c r="W102" s="124" t="s">
        <v>519</v>
      </c>
      <c r="X102" s="124" t="s">
        <v>519</v>
      </c>
      <c r="Y102" s="124" t="s">
        <v>519</v>
      </c>
      <c r="Z102" s="122" t="s">
        <v>1084</v>
      </c>
      <c r="AA102" s="125">
        <v>58346.9</v>
      </c>
      <c r="AB102" s="125">
        <v>0</v>
      </c>
      <c r="AC102" s="125">
        <v>0</v>
      </c>
      <c r="AD102" s="122" t="s">
        <v>1084</v>
      </c>
    </row>
    <row r="103" spans="1:30" ht="47.25">
      <c r="A103" s="122" t="s">
        <v>1089</v>
      </c>
      <c r="B103" s="123" t="s">
        <v>286</v>
      </c>
      <c r="C103" s="123" t="s">
        <v>519</v>
      </c>
      <c r="D103" s="123" t="s">
        <v>519</v>
      </c>
      <c r="E103" s="123" t="s">
        <v>1090</v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 t="s">
        <v>519</v>
      </c>
      <c r="U103" s="123" t="s">
        <v>519</v>
      </c>
      <c r="V103" s="124" t="s">
        <v>519</v>
      </c>
      <c r="W103" s="124" t="s">
        <v>519</v>
      </c>
      <c r="X103" s="124" t="s">
        <v>519</v>
      </c>
      <c r="Y103" s="124" t="s">
        <v>519</v>
      </c>
      <c r="Z103" s="122" t="s">
        <v>1089</v>
      </c>
      <c r="AA103" s="125">
        <v>58346.9</v>
      </c>
      <c r="AB103" s="125">
        <v>0</v>
      </c>
      <c r="AC103" s="125">
        <v>0</v>
      </c>
      <c r="AD103" s="122" t="s">
        <v>1089</v>
      </c>
    </row>
    <row r="104" spans="1:30" ht="15.75">
      <c r="A104" s="122" t="s">
        <v>1091</v>
      </c>
      <c r="B104" s="123" t="s">
        <v>286</v>
      </c>
      <c r="C104" s="123" t="s">
        <v>519</v>
      </c>
      <c r="D104" s="123" t="s">
        <v>519</v>
      </c>
      <c r="E104" s="123" t="s">
        <v>1092</v>
      </c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 t="s">
        <v>519</v>
      </c>
      <c r="U104" s="123" t="s">
        <v>519</v>
      </c>
      <c r="V104" s="124" t="s">
        <v>519</v>
      </c>
      <c r="W104" s="124" t="s">
        <v>519</v>
      </c>
      <c r="X104" s="124" t="s">
        <v>519</v>
      </c>
      <c r="Y104" s="124" t="s">
        <v>519</v>
      </c>
      <c r="Z104" s="122" t="s">
        <v>1091</v>
      </c>
      <c r="AA104" s="125">
        <v>58346.9</v>
      </c>
      <c r="AB104" s="125">
        <v>0</v>
      </c>
      <c r="AC104" s="125">
        <v>0</v>
      </c>
      <c r="AD104" s="122" t="s">
        <v>1091</v>
      </c>
    </row>
    <row r="105" spans="1:30" ht="31.5">
      <c r="A105" s="165" t="s">
        <v>1093</v>
      </c>
      <c r="B105" s="166" t="s">
        <v>286</v>
      </c>
      <c r="C105" s="166" t="s">
        <v>519</v>
      </c>
      <c r="D105" s="166" t="s">
        <v>519</v>
      </c>
      <c r="E105" s="166" t="s">
        <v>1092</v>
      </c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 t="s">
        <v>1219</v>
      </c>
      <c r="U105" s="166" t="s">
        <v>519</v>
      </c>
      <c r="V105" s="167" t="s">
        <v>519</v>
      </c>
      <c r="W105" s="167" t="s">
        <v>519</v>
      </c>
      <c r="X105" s="167" t="s">
        <v>519</v>
      </c>
      <c r="Y105" s="167" t="s">
        <v>519</v>
      </c>
      <c r="Z105" s="165" t="s">
        <v>1093</v>
      </c>
      <c r="AA105" s="168">
        <v>58346.9</v>
      </c>
      <c r="AB105" s="168">
        <v>0</v>
      </c>
      <c r="AC105" s="168">
        <v>0</v>
      </c>
      <c r="AD105" s="165" t="s">
        <v>1093</v>
      </c>
    </row>
    <row r="106" spans="1:30" ht="78.75">
      <c r="A106" s="122" t="s">
        <v>1119</v>
      </c>
      <c r="B106" s="123" t="s">
        <v>286</v>
      </c>
      <c r="C106" s="123" t="s">
        <v>519</v>
      </c>
      <c r="D106" s="123" t="s">
        <v>519</v>
      </c>
      <c r="E106" s="123" t="s">
        <v>1120</v>
      </c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 t="s">
        <v>519</v>
      </c>
      <c r="U106" s="123" t="s">
        <v>519</v>
      </c>
      <c r="V106" s="124" t="s">
        <v>519</v>
      </c>
      <c r="W106" s="124" t="s">
        <v>519</v>
      </c>
      <c r="X106" s="124" t="s">
        <v>519</v>
      </c>
      <c r="Y106" s="124" t="s">
        <v>519</v>
      </c>
      <c r="Z106" s="122" t="s">
        <v>1119</v>
      </c>
      <c r="AA106" s="125">
        <v>500000</v>
      </c>
      <c r="AB106" s="125">
        <v>3000000</v>
      </c>
      <c r="AC106" s="125">
        <v>2000000</v>
      </c>
      <c r="AD106" s="122" t="s">
        <v>1119</v>
      </c>
    </row>
    <row r="107" spans="1:30" ht="47.25">
      <c r="A107" s="122" t="s">
        <v>1121</v>
      </c>
      <c r="B107" s="123" t="s">
        <v>286</v>
      </c>
      <c r="C107" s="123" t="s">
        <v>519</v>
      </c>
      <c r="D107" s="123" t="s">
        <v>519</v>
      </c>
      <c r="E107" s="123" t="s">
        <v>1122</v>
      </c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 t="s">
        <v>519</v>
      </c>
      <c r="U107" s="123" t="s">
        <v>519</v>
      </c>
      <c r="V107" s="124" t="s">
        <v>519</v>
      </c>
      <c r="W107" s="124" t="s">
        <v>519</v>
      </c>
      <c r="X107" s="124" t="s">
        <v>519</v>
      </c>
      <c r="Y107" s="124" t="s">
        <v>519</v>
      </c>
      <c r="Z107" s="122" t="s">
        <v>1121</v>
      </c>
      <c r="AA107" s="125">
        <v>500000</v>
      </c>
      <c r="AB107" s="125">
        <v>3000000</v>
      </c>
      <c r="AC107" s="125">
        <v>2000000</v>
      </c>
      <c r="AD107" s="122" t="s">
        <v>1121</v>
      </c>
    </row>
    <row r="108" spans="1:30" ht="47.25">
      <c r="A108" s="122" t="s">
        <v>1123</v>
      </c>
      <c r="B108" s="123" t="s">
        <v>286</v>
      </c>
      <c r="C108" s="123" t="s">
        <v>519</v>
      </c>
      <c r="D108" s="123" t="s">
        <v>519</v>
      </c>
      <c r="E108" s="123" t="s">
        <v>1124</v>
      </c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 t="s">
        <v>519</v>
      </c>
      <c r="U108" s="123" t="s">
        <v>519</v>
      </c>
      <c r="V108" s="124" t="s">
        <v>519</v>
      </c>
      <c r="W108" s="124" t="s">
        <v>519</v>
      </c>
      <c r="X108" s="124" t="s">
        <v>519</v>
      </c>
      <c r="Y108" s="124" t="s">
        <v>519</v>
      </c>
      <c r="Z108" s="122" t="s">
        <v>1123</v>
      </c>
      <c r="AA108" s="125">
        <v>500000</v>
      </c>
      <c r="AB108" s="125">
        <v>3000000</v>
      </c>
      <c r="AC108" s="125">
        <v>2000000</v>
      </c>
      <c r="AD108" s="122" t="s">
        <v>1123</v>
      </c>
    </row>
    <row r="109" spans="1:30" ht="47.25">
      <c r="A109" s="122" t="s">
        <v>1125</v>
      </c>
      <c r="B109" s="123" t="s">
        <v>286</v>
      </c>
      <c r="C109" s="123" t="s">
        <v>519</v>
      </c>
      <c r="D109" s="123" t="s">
        <v>519</v>
      </c>
      <c r="E109" s="123" t="s">
        <v>1126</v>
      </c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 t="s">
        <v>519</v>
      </c>
      <c r="U109" s="123" t="s">
        <v>519</v>
      </c>
      <c r="V109" s="124" t="s">
        <v>519</v>
      </c>
      <c r="W109" s="124" t="s">
        <v>519</v>
      </c>
      <c r="X109" s="124" t="s">
        <v>519</v>
      </c>
      <c r="Y109" s="124" t="s">
        <v>519</v>
      </c>
      <c r="Z109" s="122" t="s">
        <v>1125</v>
      </c>
      <c r="AA109" s="125">
        <v>500000</v>
      </c>
      <c r="AB109" s="125">
        <v>3000000</v>
      </c>
      <c r="AC109" s="125">
        <v>2000000</v>
      </c>
      <c r="AD109" s="122" t="s">
        <v>1125</v>
      </c>
    </row>
    <row r="110" spans="1:30" ht="94.5">
      <c r="A110" s="165" t="s">
        <v>1127</v>
      </c>
      <c r="B110" s="166" t="s">
        <v>286</v>
      </c>
      <c r="C110" s="166" t="s">
        <v>519</v>
      </c>
      <c r="D110" s="166" t="s">
        <v>519</v>
      </c>
      <c r="E110" s="166" t="s">
        <v>1126</v>
      </c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 t="s">
        <v>1213</v>
      </c>
      <c r="U110" s="166" t="s">
        <v>519</v>
      </c>
      <c r="V110" s="167" t="s">
        <v>519</v>
      </c>
      <c r="W110" s="167" t="s">
        <v>519</v>
      </c>
      <c r="X110" s="167" t="s">
        <v>519</v>
      </c>
      <c r="Y110" s="167" t="s">
        <v>519</v>
      </c>
      <c r="Z110" s="165" t="s">
        <v>1127</v>
      </c>
      <c r="AA110" s="168">
        <v>500000</v>
      </c>
      <c r="AB110" s="168">
        <v>3000000</v>
      </c>
      <c r="AC110" s="168">
        <v>2000000</v>
      </c>
      <c r="AD110" s="165" t="s">
        <v>1127</v>
      </c>
    </row>
    <row r="111" spans="1:30" ht="15.75">
      <c r="A111" s="122" t="s">
        <v>1128</v>
      </c>
      <c r="B111" s="123" t="s">
        <v>286</v>
      </c>
      <c r="C111" s="123" t="s">
        <v>519</v>
      </c>
      <c r="D111" s="123" t="s">
        <v>519</v>
      </c>
      <c r="E111" s="123" t="s">
        <v>1129</v>
      </c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 t="s">
        <v>519</v>
      </c>
      <c r="U111" s="123" t="s">
        <v>519</v>
      </c>
      <c r="V111" s="124" t="s">
        <v>519</v>
      </c>
      <c r="W111" s="124" t="s">
        <v>519</v>
      </c>
      <c r="X111" s="124" t="s">
        <v>519</v>
      </c>
      <c r="Y111" s="124" t="s">
        <v>519</v>
      </c>
      <c r="Z111" s="122" t="s">
        <v>1128</v>
      </c>
      <c r="AA111" s="125">
        <v>74861825.680000007</v>
      </c>
      <c r="AB111" s="125">
        <v>69347097</v>
      </c>
      <c r="AC111" s="125">
        <v>69347097</v>
      </c>
      <c r="AD111" s="122" t="s">
        <v>1128</v>
      </c>
    </row>
    <row r="112" spans="1:30" ht="15.75">
      <c r="A112" s="122" t="s">
        <v>1128</v>
      </c>
      <c r="B112" s="123" t="s">
        <v>286</v>
      </c>
      <c r="C112" s="123" t="s">
        <v>519</v>
      </c>
      <c r="D112" s="123" t="s">
        <v>519</v>
      </c>
      <c r="E112" s="123" t="s">
        <v>1130</v>
      </c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 t="s">
        <v>519</v>
      </c>
      <c r="U112" s="123" t="s">
        <v>519</v>
      </c>
      <c r="V112" s="124" t="s">
        <v>519</v>
      </c>
      <c r="W112" s="124" t="s">
        <v>519</v>
      </c>
      <c r="X112" s="124" t="s">
        <v>519</v>
      </c>
      <c r="Y112" s="124" t="s">
        <v>519</v>
      </c>
      <c r="Z112" s="122" t="s">
        <v>1128</v>
      </c>
      <c r="AA112" s="125">
        <v>74861825.680000007</v>
      </c>
      <c r="AB112" s="125">
        <v>69347097</v>
      </c>
      <c r="AC112" s="125">
        <v>69347097</v>
      </c>
      <c r="AD112" s="122" t="s">
        <v>1128</v>
      </c>
    </row>
    <row r="113" spans="1:30" ht="47.25">
      <c r="A113" s="122" t="s">
        <v>1147</v>
      </c>
      <c r="B113" s="123" t="s">
        <v>286</v>
      </c>
      <c r="C113" s="123" t="s">
        <v>519</v>
      </c>
      <c r="D113" s="123" t="s">
        <v>519</v>
      </c>
      <c r="E113" s="123" t="s">
        <v>1148</v>
      </c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 t="s">
        <v>519</v>
      </c>
      <c r="U113" s="123" t="s">
        <v>519</v>
      </c>
      <c r="V113" s="124" t="s">
        <v>519</v>
      </c>
      <c r="W113" s="124" t="s">
        <v>519</v>
      </c>
      <c r="X113" s="124" t="s">
        <v>519</v>
      </c>
      <c r="Y113" s="124" t="s">
        <v>519</v>
      </c>
      <c r="Z113" s="122" t="s">
        <v>1147</v>
      </c>
      <c r="AA113" s="125">
        <v>1328964</v>
      </c>
      <c r="AB113" s="125">
        <v>1328964</v>
      </c>
      <c r="AC113" s="125">
        <v>1328964</v>
      </c>
      <c r="AD113" s="122" t="s">
        <v>1147</v>
      </c>
    </row>
    <row r="114" spans="1:30" ht="78.75">
      <c r="A114" s="165" t="s">
        <v>1149</v>
      </c>
      <c r="B114" s="166" t="s">
        <v>286</v>
      </c>
      <c r="C114" s="166" t="s">
        <v>519</v>
      </c>
      <c r="D114" s="166" t="s">
        <v>519</v>
      </c>
      <c r="E114" s="166" t="s">
        <v>1148</v>
      </c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 t="s">
        <v>1212</v>
      </c>
      <c r="U114" s="166" t="s">
        <v>519</v>
      </c>
      <c r="V114" s="167" t="s">
        <v>519</v>
      </c>
      <c r="W114" s="167" t="s">
        <v>519</v>
      </c>
      <c r="X114" s="167" t="s">
        <v>519</v>
      </c>
      <c r="Y114" s="167" t="s">
        <v>519</v>
      </c>
      <c r="Z114" s="165" t="s">
        <v>1149</v>
      </c>
      <c r="AA114" s="168">
        <v>1328964</v>
      </c>
      <c r="AB114" s="168">
        <v>1328964</v>
      </c>
      <c r="AC114" s="168">
        <v>1328964</v>
      </c>
      <c r="AD114" s="165" t="s">
        <v>1149</v>
      </c>
    </row>
    <row r="115" spans="1:30" ht="31.5">
      <c r="A115" s="122" t="s">
        <v>1150</v>
      </c>
      <c r="B115" s="123" t="s">
        <v>286</v>
      </c>
      <c r="C115" s="123" t="s">
        <v>519</v>
      </c>
      <c r="D115" s="123" t="s">
        <v>519</v>
      </c>
      <c r="E115" s="123" t="s">
        <v>1151</v>
      </c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 t="s">
        <v>519</v>
      </c>
      <c r="U115" s="123" t="s">
        <v>519</v>
      </c>
      <c r="V115" s="124" t="s">
        <v>519</v>
      </c>
      <c r="W115" s="124" t="s">
        <v>519</v>
      </c>
      <c r="X115" s="124" t="s">
        <v>519</v>
      </c>
      <c r="Y115" s="124" t="s">
        <v>519</v>
      </c>
      <c r="Z115" s="122" t="s">
        <v>1150</v>
      </c>
      <c r="AA115" s="125">
        <v>45875587</v>
      </c>
      <c r="AB115" s="125">
        <v>46348568</v>
      </c>
      <c r="AC115" s="125">
        <v>46348568</v>
      </c>
      <c r="AD115" s="122" t="s">
        <v>1150</v>
      </c>
    </row>
    <row r="116" spans="1:30" ht="78.75">
      <c r="A116" s="165" t="s">
        <v>1152</v>
      </c>
      <c r="B116" s="166" t="s">
        <v>286</v>
      </c>
      <c r="C116" s="166" t="s">
        <v>519</v>
      </c>
      <c r="D116" s="166" t="s">
        <v>519</v>
      </c>
      <c r="E116" s="166" t="s">
        <v>1151</v>
      </c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 t="s">
        <v>1212</v>
      </c>
      <c r="U116" s="166" t="s">
        <v>519</v>
      </c>
      <c r="V116" s="167" t="s">
        <v>519</v>
      </c>
      <c r="W116" s="167" t="s">
        <v>519</v>
      </c>
      <c r="X116" s="167" t="s">
        <v>519</v>
      </c>
      <c r="Y116" s="167" t="s">
        <v>519</v>
      </c>
      <c r="Z116" s="165" t="s">
        <v>1152</v>
      </c>
      <c r="AA116" s="168">
        <v>38947656</v>
      </c>
      <c r="AB116" s="168">
        <v>38803568</v>
      </c>
      <c r="AC116" s="168">
        <v>38803568</v>
      </c>
      <c r="AD116" s="165" t="s">
        <v>1152</v>
      </c>
    </row>
    <row r="117" spans="1:30" ht="78.75">
      <c r="A117" s="165" t="s">
        <v>1153</v>
      </c>
      <c r="B117" s="166" t="s">
        <v>286</v>
      </c>
      <c r="C117" s="166" t="s">
        <v>519</v>
      </c>
      <c r="D117" s="166" t="s">
        <v>519</v>
      </c>
      <c r="E117" s="166" t="s">
        <v>1151</v>
      </c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 t="s">
        <v>1213</v>
      </c>
      <c r="U117" s="166" t="s">
        <v>519</v>
      </c>
      <c r="V117" s="167" t="s">
        <v>519</v>
      </c>
      <c r="W117" s="167" t="s">
        <v>519</v>
      </c>
      <c r="X117" s="167" t="s">
        <v>519</v>
      </c>
      <c r="Y117" s="167" t="s">
        <v>519</v>
      </c>
      <c r="Z117" s="165" t="s">
        <v>1153</v>
      </c>
      <c r="AA117" s="168">
        <v>6537931</v>
      </c>
      <c r="AB117" s="168">
        <v>7155000</v>
      </c>
      <c r="AC117" s="168">
        <v>7155000</v>
      </c>
      <c r="AD117" s="165" t="s">
        <v>1153</v>
      </c>
    </row>
    <row r="118" spans="1:30" ht="63">
      <c r="A118" s="165" t="s">
        <v>1154</v>
      </c>
      <c r="B118" s="166" t="s">
        <v>286</v>
      </c>
      <c r="C118" s="166" t="s">
        <v>519</v>
      </c>
      <c r="D118" s="166" t="s">
        <v>519</v>
      </c>
      <c r="E118" s="166" t="s">
        <v>1151</v>
      </c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 t="s">
        <v>1214</v>
      </c>
      <c r="U118" s="166" t="s">
        <v>519</v>
      </c>
      <c r="V118" s="167" t="s">
        <v>519</v>
      </c>
      <c r="W118" s="167" t="s">
        <v>519</v>
      </c>
      <c r="X118" s="167" t="s">
        <v>519</v>
      </c>
      <c r="Y118" s="167" t="s">
        <v>519</v>
      </c>
      <c r="Z118" s="165" t="s">
        <v>1154</v>
      </c>
      <c r="AA118" s="168">
        <v>390000</v>
      </c>
      <c r="AB118" s="168">
        <v>390000</v>
      </c>
      <c r="AC118" s="168">
        <v>390000</v>
      </c>
      <c r="AD118" s="165" t="s">
        <v>1154</v>
      </c>
    </row>
    <row r="119" spans="1:30" ht="31.5">
      <c r="A119" s="122" t="s">
        <v>1155</v>
      </c>
      <c r="B119" s="123" t="s">
        <v>286</v>
      </c>
      <c r="C119" s="123" t="s">
        <v>519</v>
      </c>
      <c r="D119" s="123" t="s">
        <v>519</v>
      </c>
      <c r="E119" s="123" t="s">
        <v>1156</v>
      </c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 t="s">
        <v>519</v>
      </c>
      <c r="U119" s="123" t="s">
        <v>519</v>
      </c>
      <c r="V119" s="124" t="s">
        <v>519</v>
      </c>
      <c r="W119" s="124" t="s">
        <v>519</v>
      </c>
      <c r="X119" s="124" t="s">
        <v>519</v>
      </c>
      <c r="Y119" s="124" t="s">
        <v>519</v>
      </c>
      <c r="Z119" s="122" t="s">
        <v>1155</v>
      </c>
      <c r="AA119" s="125">
        <v>5383311.0999999996</v>
      </c>
      <c r="AB119" s="125">
        <v>2500000</v>
      </c>
      <c r="AC119" s="125">
        <v>2500000</v>
      </c>
      <c r="AD119" s="122" t="s">
        <v>1155</v>
      </c>
    </row>
    <row r="120" spans="1:30" ht="78.75">
      <c r="A120" s="165" t="s">
        <v>1157</v>
      </c>
      <c r="B120" s="166" t="s">
        <v>286</v>
      </c>
      <c r="C120" s="166" t="s">
        <v>519</v>
      </c>
      <c r="D120" s="166" t="s">
        <v>519</v>
      </c>
      <c r="E120" s="166" t="s">
        <v>1156</v>
      </c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 t="s">
        <v>1213</v>
      </c>
      <c r="U120" s="166" t="s">
        <v>519</v>
      </c>
      <c r="V120" s="167" t="s">
        <v>519</v>
      </c>
      <c r="W120" s="167" t="s">
        <v>519</v>
      </c>
      <c r="X120" s="167" t="s">
        <v>519</v>
      </c>
      <c r="Y120" s="167" t="s">
        <v>519</v>
      </c>
      <c r="Z120" s="165" t="s">
        <v>1157</v>
      </c>
      <c r="AA120" s="168">
        <v>51200</v>
      </c>
      <c r="AB120" s="168">
        <v>0</v>
      </c>
      <c r="AC120" s="168">
        <v>0</v>
      </c>
      <c r="AD120" s="165" t="s">
        <v>1157</v>
      </c>
    </row>
    <row r="121" spans="1:30" ht="47.25">
      <c r="A121" s="165" t="s">
        <v>1158</v>
      </c>
      <c r="B121" s="166" t="s">
        <v>286</v>
      </c>
      <c r="C121" s="166" t="s">
        <v>519</v>
      </c>
      <c r="D121" s="166" t="s">
        <v>519</v>
      </c>
      <c r="E121" s="166" t="s">
        <v>1156</v>
      </c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 t="s">
        <v>1220</v>
      </c>
      <c r="U121" s="166" t="s">
        <v>519</v>
      </c>
      <c r="V121" s="167" t="s">
        <v>519</v>
      </c>
      <c r="W121" s="167" t="s">
        <v>519</v>
      </c>
      <c r="X121" s="167" t="s">
        <v>519</v>
      </c>
      <c r="Y121" s="167" t="s">
        <v>519</v>
      </c>
      <c r="Z121" s="165" t="s">
        <v>1158</v>
      </c>
      <c r="AA121" s="168">
        <v>304114.2</v>
      </c>
      <c r="AB121" s="168">
        <v>0</v>
      </c>
      <c r="AC121" s="168">
        <v>0</v>
      </c>
      <c r="AD121" s="165" t="s">
        <v>1158</v>
      </c>
    </row>
    <row r="122" spans="1:30" ht="31.5">
      <c r="A122" s="165" t="s">
        <v>1159</v>
      </c>
      <c r="B122" s="166" t="s">
        <v>286</v>
      </c>
      <c r="C122" s="166" t="s">
        <v>519</v>
      </c>
      <c r="D122" s="166" t="s">
        <v>519</v>
      </c>
      <c r="E122" s="166" t="s">
        <v>1156</v>
      </c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 t="s">
        <v>1221</v>
      </c>
      <c r="U122" s="166" t="s">
        <v>519</v>
      </c>
      <c r="V122" s="167" t="s">
        <v>519</v>
      </c>
      <c r="W122" s="167" t="s">
        <v>519</v>
      </c>
      <c r="X122" s="167" t="s">
        <v>519</v>
      </c>
      <c r="Y122" s="167" t="s">
        <v>519</v>
      </c>
      <c r="Z122" s="165" t="s">
        <v>1159</v>
      </c>
      <c r="AA122" s="168">
        <v>5027996.9000000004</v>
      </c>
      <c r="AB122" s="168">
        <v>2500000</v>
      </c>
      <c r="AC122" s="168">
        <v>2500000</v>
      </c>
      <c r="AD122" s="165" t="s">
        <v>1159</v>
      </c>
    </row>
    <row r="123" spans="1:30" ht="47.25">
      <c r="A123" s="122" t="s">
        <v>1160</v>
      </c>
      <c r="B123" s="123" t="s">
        <v>286</v>
      </c>
      <c r="C123" s="123" t="s">
        <v>519</v>
      </c>
      <c r="D123" s="123" t="s">
        <v>519</v>
      </c>
      <c r="E123" s="123" t="s">
        <v>1161</v>
      </c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 t="s">
        <v>519</v>
      </c>
      <c r="U123" s="123" t="s">
        <v>519</v>
      </c>
      <c r="V123" s="124" t="s">
        <v>519</v>
      </c>
      <c r="W123" s="124" t="s">
        <v>519</v>
      </c>
      <c r="X123" s="124" t="s">
        <v>519</v>
      </c>
      <c r="Y123" s="124" t="s">
        <v>519</v>
      </c>
      <c r="Z123" s="122" t="s">
        <v>1160</v>
      </c>
      <c r="AA123" s="125">
        <v>12003493</v>
      </c>
      <c r="AB123" s="125">
        <v>13047565</v>
      </c>
      <c r="AC123" s="125">
        <v>13047565</v>
      </c>
      <c r="AD123" s="122" t="s">
        <v>1160</v>
      </c>
    </row>
    <row r="124" spans="1:30" ht="63">
      <c r="A124" s="165" t="s">
        <v>1162</v>
      </c>
      <c r="B124" s="166" t="s">
        <v>286</v>
      </c>
      <c r="C124" s="166" t="s">
        <v>519</v>
      </c>
      <c r="D124" s="166" t="s">
        <v>519</v>
      </c>
      <c r="E124" s="166" t="s">
        <v>1161</v>
      </c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 t="s">
        <v>1222</v>
      </c>
      <c r="U124" s="166" t="s">
        <v>519</v>
      </c>
      <c r="V124" s="167" t="s">
        <v>519</v>
      </c>
      <c r="W124" s="167" t="s">
        <v>519</v>
      </c>
      <c r="X124" s="167" t="s">
        <v>519</v>
      </c>
      <c r="Y124" s="167" t="s">
        <v>519</v>
      </c>
      <c r="Z124" s="165" t="s">
        <v>1162</v>
      </c>
      <c r="AA124" s="168">
        <v>6039265</v>
      </c>
      <c r="AB124" s="168">
        <v>6039265</v>
      </c>
      <c r="AC124" s="168">
        <v>6039265</v>
      </c>
      <c r="AD124" s="165" t="s">
        <v>1162</v>
      </c>
    </row>
    <row r="125" spans="1:30" ht="94.5">
      <c r="A125" s="165" t="s">
        <v>1163</v>
      </c>
      <c r="B125" s="166" t="s">
        <v>286</v>
      </c>
      <c r="C125" s="166" t="s">
        <v>519</v>
      </c>
      <c r="D125" s="166" t="s">
        <v>519</v>
      </c>
      <c r="E125" s="166" t="s">
        <v>1161</v>
      </c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 t="s">
        <v>1213</v>
      </c>
      <c r="U125" s="166" t="s">
        <v>519</v>
      </c>
      <c r="V125" s="167" t="s">
        <v>519</v>
      </c>
      <c r="W125" s="167" t="s">
        <v>519</v>
      </c>
      <c r="X125" s="167" t="s">
        <v>519</v>
      </c>
      <c r="Y125" s="167" t="s">
        <v>519</v>
      </c>
      <c r="Z125" s="165" t="s">
        <v>1163</v>
      </c>
      <c r="AA125" s="168">
        <v>729228</v>
      </c>
      <c r="AB125" s="168">
        <v>588300</v>
      </c>
      <c r="AC125" s="168">
        <v>588300</v>
      </c>
      <c r="AD125" s="165" t="s">
        <v>1163</v>
      </c>
    </row>
    <row r="126" spans="1:30" ht="63">
      <c r="A126" s="165" t="s">
        <v>1164</v>
      </c>
      <c r="B126" s="166" t="s">
        <v>286</v>
      </c>
      <c r="C126" s="166" t="s">
        <v>519</v>
      </c>
      <c r="D126" s="166" t="s">
        <v>519</v>
      </c>
      <c r="E126" s="166" t="s">
        <v>1161</v>
      </c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 t="s">
        <v>1223</v>
      </c>
      <c r="U126" s="166" t="s">
        <v>519</v>
      </c>
      <c r="V126" s="167" t="s">
        <v>519</v>
      </c>
      <c r="W126" s="167" t="s">
        <v>519</v>
      </c>
      <c r="X126" s="167" t="s">
        <v>519</v>
      </c>
      <c r="Y126" s="167" t="s">
        <v>519</v>
      </c>
      <c r="Z126" s="165" t="s">
        <v>1164</v>
      </c>
      <c r="AA126" s="168">
        <v>5121000</v>
      </c>
      <c r="AB126" s="168">
        <v>6306000</v>
      </c>
      <c r="AC126" s="168">
        <v>6306000</v>
      </c>
      <c r="AD126" s="165" t="s">
        <v>1164</v>
      </c>
    </row>
    <row r="127" spans="1:30" ht="63">
      <c r="A127" s="165" t="s">
        <v>1165</v>
      </c>
      <c r="B127" s="166" t="s">
        <v>286</v>
      </c>
      <c r="C127" s="166" t="s">
        <v>519</v>
      </c>
      <c r="D127" s="166" t="s">
        <v>519</v>
      </c>
      <c r="E127" s="166" t="s">
        <v>1161</v>
      </c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 t="s">
        <v>1214</v>
      </c>
      <c r="U127" s="166" t="s">
        <v>519</v>
      </c>
      <c r="V127" s="167" t="s">
        <v>519</v>
      </c>
      <c r="W127" s="167" t="s">
        <v>519</v>
      </c>
      <c r="X127" s="167" t="s">
        <v>519</v>
      </c>
      <c r="Y127" s="167" t="s">
        <v>519</v>
      </c>
      <c r="Z127" s="165" t="s">
        <v>1165</v>
      </c>
      <c r="AA127" s="168">
        <v>114000</v>
      </c>
      <c r="AB127" s="168">
        <v>114000</v>
      </c>
      <c r="AC127" s="168">
        <v>114000</v>
      </c>
      <c r="AD127" s="165" t="s">
        <v>1165</v>
      </c>
    </row>
    <row r="128" spans="1:30" ht="31.5">
      <c r="A128" s="122" t="s">
        <v>1166</v>
      </c>
      <c r="B128" s="123" t="s">
        <v>286</v>
      </c>
      <c r="C128" s="123" t="s">
        <v>519</v>
      </c>
      <c r="D128" s="123" t="s">
        <v>519</v>
      </c>
      <c r="E128" s="123" t="s">
        <v>1167</v>
      </c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 t="s">
        <v>519</v>
      </c>
      <c r="U128" s="123" t="s">
        <v>519</v>
      </c>
      <c r="V128" s="124" t="s">
        <v>519</v>
      </c>
      <c r="W128" s="124" t="s">
        <v>519</v>
      </c>
      <c r="X128" s="124" t="s">
        <v>519</v>
      </c>
      <c r="Y128" s="124" t="s">
        <v>519</v>
      </c>
      <c r="Z128" s="122" t="s">
        <v>1166</v>
      </c>
      <c r="AA128" s="125">
        <v>500000</v>
      </c>
      <c r="AB128" s="125">
        <v>500000</v>
      </c>
      <c r="AC128" s="125">
        <v>500000</v>
      </c>
      <c r="AD128" s="122" t="s">
        <v>1166</v>
      </c>
    </row>
    <row r="129" spans="1:30" ht="47.25">
      <c r="A129" s="165" t="s">
        <v>1168</v>
      </c>
      <c r="B129" s="166" t="s">
        <v>286</v>
      </c>
      <c r="C129" s="166" t="s">
        <v>519</v>
      </c>
      <c r="D129" s="166" t="s">
        <v>519</v>
      </c>
      <c r="E129" s="166" t="s">
        <v>1167</v>
      </c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 t="s">
        <v>1224</v>
      </c>
      <c r="U129" s="166" t="s">
        <v>519</v>
      </c>
      <c r="V129" s="167" t="s">
        <v>519</v>
      </c>
      <c r="W129" s="167" t="s">
        <v>519</v>
      </c>
      <c r="X129" s="167" t="s">
        <v>519</v>
      </c>
      <c r="Y129" s="167" t="s">
        <v>519</v>
      </c>
      <c r="Z129" s="165" t="s">
        <v>1168</v>
      </c>
      <c r="AA129" s="168">
        <v>78000</v>
      </c>
      <c r="AB129" s="168">
        <v>78000</v>
      </c>
      <c r="AC129" s="168">
        <v>78000</v>
      </c>
      <c r="AD129" s="165" t="s">
        <v>1168</v>
      </c>
    </row>
    <row r="130" spans="1:30" ht="47.25">
      <c r="A130" s="165" t="s">
        <v>1169</v>
      </c>
      <c r="B130" s="166" t="s">
        <v>286</v>
      </c>
      <c r="C130" s="166" t="s">
        <v>519</v>
      </c>
      <c r="D130" s="166" t="s">
        <v>519</v>
      </c>
      <c r="E130" s="166" t="s">
        <v>1167</v>
      </c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 t="s">
        <v>1223</v>
      </c>
      <c r="U130" s="166" t="s">
        <v>519</v>
      </c>
      <c r="V130" s="167" t="s">
        <v>519</v>
      </c>
      <c r="W130" s="167" t="s">
        <v>519</v>
      </c>
      <c r="X130" s="167" t="s">
        <v>519</v>
      </c>
      <c r="Y130" s="167" t="s">
        <v>519</v>
      </c>
      <c r="Z130" s="165" t="s">
        <v>1169</v>
      </c>
      <c r="AA130" s="168">
        <v>372000</v>
      </c>
      <c r="AB130" s="168">
        <v>372000</v>
      </c>
      <c r="AC130" s="168">
        <v>372000</v>
      </c>
      <c r="AD130" s="165" t="s">
        <v>1169</v>
      </c>
    </row>
    <row r="131" spans="1:30" ht="78.75">
      <c r="A131" s="165" t="s">
        <v>1170</v>
      </c>
      <c r="B131" s="166" t="s">
        <v>286</v>
      </c>
      <c r="C131" s="166" t="s">
        <v>519</v>
      </c>
      <c r="D131" s="166" t="s">
        <v>519</v>
      </c>
      <c r="E131" s="166" t="s">
        <v>1167</v>
      </c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 t="s">
        <v>1225</v>
      </c>
      <c r="U131" s="166" t="s">
        <v>519</v>
      </c>
      <c r="V131" s="167" t="s">
        <v>519</v>
      </c>
      <c r="W131" s="167" t="s">
        <v>519</v>
      </c>
      <c r="X131" s="167" t="s">
        <v>519</v>
      </c>
      <c r="Y131" s="167" t="s">
        <v>519</v>
      </c>
      <c r="Z131" s="165" t="s">
        <v>1170</v>
      </c>
      <c r="AA131" s="168">
        <v>50000</v>
      </c>
      <c r="AB131" s="168">
        <v>50000</v>
      </c>
      <c r="AC131" s="168">
        <v>50000</v>
      </c>
      <c r="AD131" s="165" t="s">
        <v>1170</v>
      </c>
    </row>
    <row r="132" spans="1:30" ht="31.5">
      <c r="A132" s="122" t="s">
        <v>1171</v>
      </c>
      <c r="B132" s="123" t="s">
        <v>286</v>
      </c>
      <c r="C132" s="123" t="s">
        <v>519</v>
      </c>
      <c r="D132" s="123" t="s">
        <v>519</v>
      </c>
      <c r="E132" s="123" t="s">
        <v>1172</v>
      </c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 t="s">
        <v>519</v>
      </c>
      <c r="U132" s="123" t="s">
        <v>519</v>
      </c>
      <c r="V132" s="124" t="s">
        <v>519</v>
      </c>
      <c r="W132" s="124" t="s">
        <v>519</v>
      </c>
      <c r="X132" s="124" t="s">
        <v>519</v>
      </c>
      <c r="Y132" s="124" t="s">
        <v>519</v>
      </c>
      <c r="Z132" s="122" t="s">
        <v>1171</v>
      </c>
      <c r="AA132" s="125">
        <v>500000</v>
      </c>
      <c r="AB132" s="125">
        <v>700000</v>
      </c>
      <c r="AC132" s="125">
        <v>700000</v>
      </c>
      <c r="AD132" s="122" t="s">
        <v>1171</v>
      </c>
    </row>
    <row r="133" spans="1:30" ht="78.75">
      <c r="A133" s="165" t="s">
        <v>1173</v>
      </c>
      <c r="B133" s="166" t="s">
        <v>286</v>
      </c>
      <c r="C133" s="166" t="s">
        <v>519</v>
      </c>
      <c r="D133" s="166" t="s">
        <v>519</v>
      </c>
      <c r="E133" s="166" t="s">
        <v>1172</v>
      </c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 t="s">
        <v>1213</v>
      </c>
      <c r="U133" s="166" t="s">
        <v>519</v>
      </c>
      <c r="V133" s="167" t="s">
        <v>519</v>
      </c>
      <c r="W133" s="167" t="s">
        <v>519</v>
      </c>
      <c r="X133" s="167" t="s">
        <v>519</v>
      </c>
      <c r="Y133" s="167" t="s">
        <v>519</v>
      </c>
      <c r="Z133" s="165" t="s">
        <v>1173</v>
      </c>
      <c r="AA133" s="168">
        <v>500000</v>
      </c>
      <c r="AB133" s="168">
        <v>700000</v>
      </c>
      <c r="AC133" s="168">
        <v>700000</v>
      </c>
      <c r="AD133" s="165" t="s">
        <v>1173</v>
      </c>
    </row>
    <row r="134" spans="1:30" ht="31.5">
      <c r="A134" s="122" t="s">
        <v>1174</v>
      </c>
      <c r="B134" s="123" t="s">
        <v>286</v>
      </c>
      <c r="C134" s="123" t="s">
        <v>519</v>
      </c>
      <c r="D134" s="123" t="s">
        <v>519</v>
      </c>
      <c r="E134" s="123" t="s">
        <v>1175</v>
      </c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 t="s">
        <v>519</v>
      </c>
      <c r="U134" s="123" t="s">
        <v>519</v>
      </c>
      <c r="V134" s="124" t="s">
        <v>519</v>
      </c>
      <c r="W134" s="124" t="s">
        <v>519</v>
      </c>
      <c r="X134" s="124" t="s">
        <v>519</v>
      </c>
      <c r="Y134" s="124" t="s">
        <v>519</v>
      </c>
      <c r="Z134" s="122" t="s">
        <v>1174</v>
      </c>
      <c r="AA134" s="125">
        <v>700000</v>
      </c>
      <c r="AB134" s="125">
        <v>1490000</v>
      </c>
      <c r="AC134" s="125">
        <v>1490000</v>
      </c>
      <c r="AD134" s="122" t="s">
        <v>1174</v>
      </c>
    </row>
    <row r="135" spans="1:30" ht="78.75">
      <c r="A135" s="165" t="s">
        <v>1176</v>
      </c>
      <c r="B135" s="166" t="s">
        <v>286</v>
      </c>
      <c r="C135" s="166" t="s">
        <v>519</v>
      </c>
      <c r="D135" s="166" t="s">
        <v>519</v>
      </c>
      <c r="E135" s="166" t="s">
        <v>1175</v>
      </c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 t="s">
        <v>1213</v>
      </c>
      <c r="U135" s="166" t="s">
        <v>519</v>
      </c>
      <c r="V135" s="167" t="s">
        <v>519</v>
      </c>
      <c r="W135" s="167" t="s">
        <v>519</v>
      </c>
      <c r="X135" s="167" t="s">
        <v>519</v>
      </c>
      <c r="Y135" s="167" t="s">
        <v>519</v>
      </c>
      <c r="Z135" s="165" t="s">
        <v>1176</v>
      </c>
      <c r="AA135" s="168">
        <v>700000</v>
      </c>
      <c r="AB135" s="168">
        <v>1490000</v>
      </c>
      <c r="AC135" s="168">
        <v>1490000</v>
      </c>
      <c r="AD135" s="165" t="s">
        <v>1176</v>
      </c>
    </row>
    <row r="136" spans="1:30" ht="31.5">
      <c r="A136" s="122" t="s">
        <v>1177</v>
      </c>
      <c r="B136" s="123" t="s">
        <v>286</v>
      </c>
      <c r="C136" s="123" t="s">
        <v>519</v>
      </c>
      <c r="D136" s="123" t="s">
        <v>519</v>
      </c>
      <c r="E136" s="123" t="s">
        <v>1178</v>
      </c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 t="s">
        <v>519</v>
      </c>
      <c r="U136" s="123" t="s">
        <v>519</v>
      </c>
      <c r="V136" s="124" t="s">
        <v>519</v>
      </c>
      <c r="W136" s="124" t="s">
        <v>519</v>
      </c>
      <c r="X136" s="124" t="s">
        <v>519</v>
      </c>
      <c r="Y136" s="124" t="s">
        <v>519</v>
      </c>
      <c r="Z136" s="122" t="s">
        <v>1177</v>
      </c>
      <c r="AA136" s="125">
        <v>1632000</v>
      </c>
      <c r="AB136" s="125">
        <v>1632000</v>
      </c>
      <c r="AC136" s="125">
        <v>1632000</v>
      </c>
      <c r="AD136" s="122" t="s">
        <v>1177</v>
      </c>
    </row>
    <row r="137" spans="1:30" ht="63">
      <c r="A137" s="165" t="s">
        <v>1179</v>
      </c>
      <c r="B137" s="166" t="s">
        <v>286</v>
      </c>
      <c r="C137" s="166" t="s">
        <v>519</v>
      </c>
      <c r="D137" s="166" t="s">
        <v>519</v>
      </c>
      <c r="E137" s="166" t="s">
        <v>1178</v>
      </c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 t="s">
        <v>1226</v>
      </c>
      <c r="U137" s="166" t="s">
        <v>519</v>
      </c>
      <c r="V137" s="167" t="s">
        <v>519</v>
      </c>
      <c r="W137" s="167" t="s">
        <v>519</v>
      </c>
      <c r="X137" s="167" t="s">
        <v>519</v>
      </c>
      <c r="Y137" s="167" t="s">
        <v>519</v>
      </c>
      <c r="Z137" s="165" t="s">
        <v>1179</v>
      </c>
      <c r="AA137" s="168">
        <v>1632000</v>
      </c>
      <c r="AB137" s="168">
        <v>1632000</v>
      </c>
      <c r="AC137" s="168">
        <v>1632000</v>
      </c>
      <c r="AD137" s="165" t="s">
        <v>1179</v>
      </c>
    </row>
    <row r="138" spans="1:30" ht="78.75">
      <c r="A138" s="122" t="s">
        <v>1180</v>
      </c>
      <c r="B138" s="123" t="s">
        <v>286</v>
      </c>
      <c r="C138" s="123" t="s">
        <v>519</v>
      </c>
      <c r="D138" s="123" t="s">
        <v>519</v>
      </c>
      <c r="E138" s="123" t="s">
        <v>1181</v>
      </c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 t="s">
        <v>519</v>
      </c>
      <c r="U138" s="123" t="s">
        <v>519</v>
      </c>
      <c r="V138" s="124" t="s">
        <v>519</v>
      </c>
      <c r="W138" s="124" t="s">
        <v>519</v>
      </c>
      <c r="X138" s="124" t="s">
        <v>519</v>
      </c>
      <c r="Y138" s="124" t="s">
        <v>519</v>
      </c>
      <c r="Z138" s="122" t="s">
        <v>1180</v>
      </c>
      <c r="AA138" s="125">
        <v>1500000</v>
      </c>
      <c r="AB138" s="125">
        <v>1800000</v>
      </c>
      <c r="AC138" s="125">
        <v>1800000</v>
      </c>
      <c r="AD138" s="122" t="s">
        <v>1180</v>
      </c>
    </row>
    <row r="139" spans="1:30" ht="126">
      <c r="A139" s="165" t="s">
        <v>1182</v>
      </c>
      <c r="B139" s="166" t="s">
        <v>286</v>
      </c>
      <c r="C139" s="166" t="s">
        <v>519</v>
      </c>
      <c r="D139" s="166" t="s">
        <v>519</v>
      </c>
      <c r="E139" s="166" t="s">
        <v>1181</v>
      </c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 t="s">
        <v>1225</v>
      </c>
      <c r="U139" s="166" t="s">
        <v>519</v>
      </c>
      <c r="V139" s="167" t="s">
        <v>519</v>
      </c>
      <c r="W139" s="167" t="s">
        <v>519</v>
      </c>
      <c r="X139" s="167" t="s">
        <v>519</v>
      </c>
      <c r="Y139" s="167" t="s">
        <v>519</v>
      </c>
      <c r="Z139" s="165" t="s">
        <v>1182</v>
      </c>
      <c r="AA139" s="168">
        <v>1500000</v>
      </c>
      <c r="AB139" s="168">
        <v>1800000</v>
      </c>
      <c r="AC139" s="168">
        <v>1800000</v>
      </c>
      <c r="AD139" s="165" t="s">
        <v>1182</v>
      </c>
    </row>
    <row r="140" spans="1:30" ht="31.5">
      <c r="A140" s="122" t="s">
        <v>1183</v>
      </c>
      <c r="B140" s="123" t="s">
        <v>286</v>
      </c>
      <c r="C140" s="123" t="s">
        <v>519</v>
      </c>
      <c r="D140" s="123" t="s">
        <v>519</v>
      </c>
      <c r="E140" s="123" t="s">
        <v>1184</v>
      </c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 t="s">
        <v>519</v>
      </c>
      <c r="U140" s="123" t="s">
        <v>519</v>
      </c>
      <c r="V140" s="124" t="s">
        <v>519</v>
      </c>
      <c r="W140" s="124" t="s">
        <v>519</v>
      </c>
      <c r="X140" s="124" t="s">
        <v>519</v>
      </c>
      <c r="Y140" s="124" t="s">
        <v>519</v>
      </c>
      <c r="Z140" s="122" t="s">
        <v>1183</v>
      </c>
      <c r="AA140" s="125">
        <v>1600000</v>
      </c>
      <c r="AB140" s="125">
        <v>0</v>
      </c>
      <c r="AC140" s="125">
        <v>0</v>
      </c>
      <c r="AD140" s="122" t="s">
        <v>1183</v>
      </c>
    </row>
    <row r="141" spans="1:30" ht="47.25">
      <c r="A141" s="165" t="s">
        <v>1185</v>
      </c>
      <c r="B141" s="166" t="s">
        <v>286</v>
      </c>
      <c r="C141" s="166" t="s">
        <v>519</v>
      </c>
      <c r="D141" s="166" t="s">
        <v>519</v>
      </c>
      <c r="E141" s="166" t="s">
        <v>1184</v>
      </c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 t="s">
        <v>1227</v>
      </c>
      <c r="U141" s="166" t="s">
        <v>519</v>
      </c>
      <c r="V141" s="167" t="s">
        <v>519</v>
      </c>
      <c r="W141" s="167" t="s">
        <v>519</v>
      </c>
      <c r="X141" s="167" t="s">
        <v>519</v>
      </c>
      <c r="Y141" s="167" t="s">
        <v>519</v>
      </c>
      <c r="Z141" s="165" t="s">
        <v>1185</v>
      </c>
      <c r="AA141" s="168">
        <v>1600000</v>
      </c>
      <c r="AB141" s="168">
        <v>0</v>
      </c>
      <c r="AC141" s="168">
        <v>0</v>
      </c>
      <c r="AD141" s="165" t="s">
        <v>1185</v>
      </c>
    </row>
    <row r="142" spans="1:30" ht="47.25">
      <c r="A142" s="122" t="s">
        <v>1186</v>
      </c>
      <c r="B142" s="123" t="s">
        <v>286</v>
      </c>
      <c r="C142" s="123" t="s">
        <v>519</v>
      </c>
      <c r="D142" s="123" t="s">
        <v>519</v>
      </c>
      <c r="E142" s="123" t="s">
        <v>1187</v>
      </c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 t="s">
        <v>519</v>
      </c>
      <c r="U142" s="123" t="s">
        <v>519</v>
      </c>
      <c r="V142" s="124" t="s">
        <v>519</v>
      </c>
      <c r="W142" s="124" t="s">
        <v>519</v>
      </c>
      <c r="X142" s="124" t="s">
        <v>519</v>
      </c>
      <c r="Y142" s="124" t="s">
        <v>519</v>
      </c>
      <c r="Z142" s="122" t="s">
        <v>1186</v>
      </c>
      <c r="AA142" s="125">
        <v>1713400</v>
      </c>
      <c r="AB142" s="125">
        <v>0</v>
      </c>
      <c r="AC142" s="125">
        <v>0</v>
      </c>
      <c r="AD142" s="122" t="s">
        <v>1186</v>
      </c>
    </row>
    <row r="143" spans="1:30" ht="63">
      <c r="A143" s="165" t="s">
        <v>1188</v>
      </c>
      <c r="B143" s="166" t="s">
        <v>286</v>
      </c>
      <c r="C143" s="166" t="s">
        <v>519</v>
      </c>
      <c r="D143" s="166" t="s">
        <v>519</v>
      </c>
      <c r="E143" s="166" t="s">
        <v>1187</v>
      </c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 t="s">
        <v>1217</v>
      </c>
      <c r="U143" s="166" t="s">
        <v>519</v>
      </c>
      <c r="V143" s="167" t="s">
        <v>519</v>
      </c>
      <c r="W143" s="167" t="s">
        <v>519</v>
      </c>
      <c r="X143" s="167" t="s">
        <v>519</v>
      </c>
      <c r="Y143" s="167" t="s">
        <v>519</v>
      </c>
      <c r="Z143" s="165" t="s">
        <v>1188</v>
      </c>
      <c r="AA143" s="168">
        <v>1713400</v>
      </c>
      <c r="AB143" s="168">
        <v>0</v>
      </c>
      <c r="AC143" s="168">
        <v>0</v>
      </c>
      <c r="AD143" s="165" t="s">
        <v>1188</v>
      </c>
    </row>
    <row r="144" spans="1:30" ht="78.75">
      <c r="A144" s="122" t="s">
        <v>1189</v>
      </c>
      <c r="B144" s="123" t="s">
        <v>286</v>
      </c>
      <c r="C144" s="123" t="s">
        <v>519</v>
      </c>
      <c r="D144" s="123" t="s">
        <v>519</v>
      </c>
      <c r="E144" s="123" t="s">
        <v>1190</v>
      </c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 t="s">
        <v>519</v>
      </c>
      <c r="U144" s="123" t="s">
        <v>519</v>
      </c>
      <c r="V144" s="124" t="s">
        <v>519</v>
      </c>
      <c r="W144" s="124" t="s">
        <v>519</v>
      </c>
      <c r="X144" s="124" t="s">
        <v>519</v>
      </c>
      <c r="Y144" s="124" t="s">
        <v>519</v>
      </c>
      <c r="Z144" s="122" t="s">
        <v>1189</v>
      </c>
      <c r="AA144" s="125">
        <v>56801.1</v>
      </c>
      <c r="AB144" s="125">
        <v>0</v>
      </c>
      <c r="AC144" s="125">
        <v>0</v>
      </c>
      <c r="AD144" s="122" t="s">
        <v>1189</v>
      </c>
    </row>
    <row r="145" spans="1:30" ht="126">
      <c r="A145" s="165" t="s">
        <v>1191</v>
      </c>
      <c r="B145" s="166" t="s">
        <v>286</v>
      </c>
      <c r="C145" s="166" t="s">
        <v>519</v>
      </c>
      <c r="D145" s="166" t="s">
        <v>519</v>
      </c>
      <c r="E145" s="166" t="s">
        <v>1190</v>
      </c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 t="s">
        <v>1213</v>
      </c>
      <c r="U145" s="166" t="s">
        <v>519</v>
      </c>
      <c r="V145" s="167" t="s">
        <v>519</v>
      </c>
      <c r="W145" s="167" t="s">
        <v>519</v>
      </c>
      <c r="X145" s="167" t="s">
        <v>519</v>
      </c>
      <c r="Y145" s="167" t="s">
        <v>519</v>
      </c>
      <c r="Z145" s="165" t="s">
        <v>1191</v>
      </c>
      <c r="AA145" s="168">
        <v>56801.1</v>
      </c>
      <c r="AB145" s="168">
        <v>0</v>
      </c>
      <c r="AC145" s="168">
        <v>0</v>
      </c>
      <c r="AD145" s="165" t="s">
        <v>1191</v>
      </c>
    </row>
    <row r="146" spans="1:30" ht="78.75">
      <c r="A146" s="122" t="s">
        <v>1195</v>
      </c>
      <c r="B146" s="123" t="s">
        <v>286</v>
      </c>
      <c r="C146" s="123" t="s">
        <v>519</v>
      </c>
      <c r="D146" s="123" t="s">
        <v>519</v>
      </c>
      <c r="E146" s="123" t="s">
        <v>1196</v>
      </c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 t="s">
        <v>519</v>
      </c>
      <c r="U146" s="123" t="s">
        <v>519</v>
      </c>
      <c r="V146" s="124" t="s">
        <v>519</v>
      </c>
      <c r="W146" s="124" t="s">
        <v>519</v>
      </c>
      <c r="X146" s="124" t="s">
        <v>519</v>
      </c>
      <c r="Y146" s="124" t="s">
        <v>519</v>
      </c>
      <c r="Z146" s="122" t="s">
        <v>1195</v>
      </c>
      <c r="AA146" s="125">
        <v>1542964.1</v>
      </c>
      <c r="AB146" s="125">
        <v>0</v>
      </c>
      <c r="AC146" s="125">
        <v>0</v>
      </c>
      <c r="AD146" s="122" t="s">
        <v>1195</v>
      </c>
    </row>
    <row r="147" spans="1:30" ht="110.25">
      <c r="A147" s="165" t="s">
        <v>1197</v>
      </c>
      <c r="B147" s="166" t="s">
        <v>286</v>
      </c>
      <c r="C147" s="166" t="s">
        <v>519</v>
      </c>
      <c r="D147" s="166" t="s">
        <v>519</v>
      </c>
      <c r="E147" s="166" t="s">
        <v>1196</v>
      </c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 t="s">
        <v>1212</v>
      </c>
      <c r="U147" s="166" t="s">
        <v>519</v>
      </c>
      <c r="V147" s="167" t="s">
        <v>519</v>
      </c>
      <c r="W147" s="167" t="s">
        <v>519</v>
      </c>
      <c r="X147" s="167" t="s">
        <v>519</v>
      </c>
      <c r="Y147" s="167" t="s">
        <v>519</v>
      </c>
      <c r="Z147" s="165" t="s">
        <v>1197</v>
      </c>
      <c r="AA147" s="168">
        <v>1252649</v>
      </c>
      <c r="AB147" s="168">
        <v>0</v>
      </c>
      <c r="AC147" s="168">
        <v>0</v>
      </c>
      <c r="AD147" s="165" t="s">
        <v>1197</v>
      </c>
    </row>
    <row r="148" spans="1:30" ht="110.25">
      <c r="A148" s="165" t="s">
        <v>1198</v>
      </c>
      <c r="B148" s="166" t="s">
        <v>286</v>
      </c>
      <c r="C148" s="166" t="s">
        <v>519</v>
      </c>
      <c r="D148" s="166" t="s">
        <v>519</v>
      </c>
      <c r="E148" s="166" t="s">
        <v>1196</v>
      </c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 t="s">
        <v>1213</v>
      </c>
      <c r="U148" s="166" t="s">
        <v>519</v>
      </c>
      <c r="V148" s="167" t="s">
        <v>519</v>
      </c>
      <c r="W148" s="167" t="s">
        <v>519</v>
      </c>
      <c r="X148" s="167" t="s">
        <v>519</v>
      </c>
      <c r="Y148" s="167" t="s">
        <v>519</v>
      </c>
      <c r="Z148" s="165" t="s">
        <v>1198</v>
      </c>
      <c r="AA148" s="168">
        <v>290315.09999999998</v>
      </c>
      <c r="AB148" s="168">
        <v>0</v>
      </c>
      <c r="AC148" s="168">
        <v>0</v>
      </c>
      <c r="AD148" s="165" t="s">
        <v>1198</v>
      </c>
    </row>
    <row r="149" spans="1:30" ht="63">
      <c r="A149" s="122" t="s">
        <v>1199</v>
      </c>
      <c r="B149" s="123" t="s">
        <v>286</v>
      </c>
      <c r="C149" s="123" t="s">
        <v>519</v>
      </c>
      <c r="D149" s="123" t="s">
        <v>519</v>
      </c>
      <c r="E149" s="123" t="s">
        <v>1200</v>
      </c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 t="s">
        <v>519</v>
      </c>
      <c r="U149" s="123" t="s">
        <v>519</v>
      </c>
      <c r="V149" s="124" t="s">
        <v>519</v>
      </c>
      <c r="W149" s="124" t="s">
        <v>519</v>
      </c>
      <c r="X149" s="124" t="s">
        <v>519</v>
      </c>
      <c r="Y149" s="124" t="s">
        <v>519</v>
      </c>
      <c r="Z149" s="122" t="s">
        <v>1199</v>
      </c>
      <c r="AA149" s="125">
        <v>525305.38</v>
      </c>
      <c r="AB149" s="125">
        <v>0</v>
      </c>
      <c r="AC149" s="125">
        <v>0</v>
      </c>
      <c r="AD149" s="122" t="s">
        <v>1199</v>
      </c>
    </row>
    <row r="150" spans="1:30" ht="94.5">
      <c r="A150" s="165" t="s">
        <v>1201</v>
      </c>
      <c r="B150" s="166" t="s">
        <v>286</v>
      </c>
      <c r="C150" s="166" t="s">
        <v>519</v>
      </c>
      <c r="D150" s="166" t="s">
        <v>519</v>
      </c>
      <c r="E150" s="166" t="s">
        <v>1200</v>
      </c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 t="s">
        <v>1212</v>
      </c>
      <c r="U150" s="166" t="s">
        <v>519</v>
      </c>
      <c r="V150" s="167" t="s">
        <v>519</v>
      </c>
      <c r="W150" s="167" t="s">
        <v>519</v>
      </c>
      <c r="X150" s="167" t="s">
        <v>519</v>
      </c>
      <c r="Y150" s="167" t="s">
        <v>519</v>
      </c>
      <c r="Z150" s="165" t="s">
        <v>1201</v>
      </c>
      <c r="AA150" s="168">
        <v>472631</v>
      </c>
      <c r="AB150" s="168">
        <v>0</v>
      </c>
      <c r="AC150" s="168">
        <v>0</v>
      </c>
      <c r="AD150" s="165" t="s">
        <v>1201</v>
      </c>
    </row>
    <row r="151" spans="1:30" ht="110.25">
      <c r="A151" s="165" t="s">
        <v>1202</v>
      </c>
      <c r="B151" s="166" t="s">
        <v>286</v>
      </c>
      <c r="C151" s="166" t="s">
        <v>519</v>
      </c>
      <c r="D151" s="166" t="s">
        <v>519</v>
      </c>
      <c r="E151" s="166" t="s">
        <v>1200</v>
      </c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 t="s">
        <v>1213</v>
      </c>
      <c r="U151" s="166" t="s">
        <v>519</v>
      </c>
      <c r="V151" s="167" t="s">
        <v>519</v>
      </c>
      <c r="W151" s="167" t="s">
        <v>519</v>
      </c>
      <c r="X151" s="167" t="s">
        <v>519</v>
      </c>
      <c r="Y151" s="167" t="s">
        <v>519</v>
      </c>
      <c r="Z151" s="165" t="s">
        <v>1202</v>
      </c>
      <c r="AA151" s="168">
        <v>52674.38</v>
      </c>
      <c r="AB151" s="168">
        <v>0</v>
      </c>
      <c r="AC151" s="168">
        <v>0</v>
      </c>
      <c r="AD151" s="165" t="s">
        <v>1202</v>
      </c>
    </row>
    <row r="152" spans="1:30" ht="63">
      <c r="A152" s="118" t="s">
        <v>1228</v>
      </c>
      <c r="B152" s="119" t="s">
        <v>313</v>
      </c>
      <c r="C152" s="119" t="s">
        <v>519</v>
      </c>
      <c r="D152" s="119" t="s">
        <v>519</v>
      </c>
      <c r="E152" s="119" t="s">
        <v>519</v>
      </c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 t="s">
        <v>519</v>
      </c>
      <c r="U152" s="119" t="s">
        <v>519</v>
      </c>
      <c r="V152" s="120" t="s">
        <v>519</v>
      </c>
      <c r="W152" s="120" t="s">
        <v>519</v>
      </c>
      <c r="X152" s="120" t="s">
        <v>519</v>
      </c>
      <c r="Y152" s="120" t="s">
        <v>519</v>
      </c>
      <c r="Z152" s="118" t="s">
        <v>1228</v>
      </c>
      <c r="AA152" s="121">
        <v>45062000</v>
      </c>
      <c r="AB152" s="121">
        <v>45112000</v>
      </c>
      <c r="AC152" s="121">
        <v>45112000</v>
      </c>
      <c r="AD152" s="118" t="s">
        <v>1228</v>
      </c>
    </row>
    <row r="153" spans="1:30" ht="78.75">
      <c r="A153" s="122" t="s">
        <v>1082</v>
      </c>
      <c r="B153" s="123" t="s">
        <v>313</v>
      </c>
      <c r="C153" s="123" t="s">
        <v>519</v>
      </c>
      <c r="D153" s="123" t="s">
        <v>519</v>
      </c>
      <c r="E153" s="123" t="s">
        <v>1083</v>
      </c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 t="s">
        <v>519</v>
      </c>
      <c r="U153" s="123" t="s">
        <v>519</v>
      </c>
      <c r="V153" s="124" t="s">
        <v>519</v>
      </c>
      <c r="W153" s="124" t="s">
        <v>519</v>
      </c>
      <c r="X153" s="124" t="s">
        <v>519</v>
      </c>
      <c r="Y153" s="124" t="s">
        <v>519</v>
      </c>
      <c r="Z153" s="122" t="s">
        <v>1082</v>
      </c>
      <c r="AA153" s="125">
        <v>45062000</v>
      </c>
      <c r="AB153" s="125">
        <v>45112000</v>
      </c>
      <c r="AC153" s="125">
        <v>45112000</v>
      </c>
      <c r="AD153" s="122" t="s">
        <v>1082</v>
      </c>
    </row>
    <row r="154" spans="1:30" ht="31.5">
      <c r="A154" s="122" t="s">
        <v>1084</v>
      </c>
      <c r="B154" s="123" t="s">
        <v>313</v>
      </c>
      <c r="C154" s="123" t="s">
        <v>519</v>
      </c>
      <c r="D154" s="123" t="s">
        <v>519</v>
      </c>
      <c r="E154" s="123" t="s">
        <v>1085</v>
      </c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 t="s">
        <v>519</v>
      </c>
      <c r="U154" s="123" t="s">
        <v>519</v>
      </c>
      <c r="V154" s="124" t="s">
        <v>519</v>
      </c>
      <c r="W154" s="124" t="s">
        <v>519</v>
      </c>
      <c r="X154" s="124" t="s">
        <v>519</v>
      </c>
      <c r="Y154" s="124" t="s">
        <v>519</v>
      </c>
      <c r="Z154" s="122" t="s">
        <v>1084</v>
      </c>
      <c r="AA154" s="125">
        <v>14263000</v>
      </c>
      <c r="AB154" s="125">
        <v>14313000</v>
      </c>
      <c r="AC154" s="125">
        <v>14313000</v>
      </c>
      <c r="AD154" s="122" t="s">
        <v>1084</v>
      </c>
    </row>
    <row r="155" spans="1:30" ht="47.25">
      <c r="A155" s="122" t="s">
        <v>1086</v>
      </c>
      <c r="B155" s="123" t="s">
        <v>313</v>
      </c>
      <c r="C155" s="123" t="s">
        <v>519</v>
      </c>
      <c r="D155" s="123" t="s">
        <v>519</v>
      </c>
      <c r="E155" s="123" t="s">
        <v>1087</v>
      </c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 t="s">
        <v>519</v>
      </c>
      <c r="U155" s="123" t="s">
        <v>519</v>
      </c>
      <c r="V155" s="124" t="s">
        <v>519</v>
      </c>
      <c r="W155" s="124" t="s">
        <v>519</v>
      </c>
      <c r="X155" s="124" t="s">
        <v>519</v>
      </c>
      <c r="Y155" s="124" t="s">
        <v>519</v>
      </c>
      <c r="Z155" s="122" t="s">
        <v>1086</v>
      </c>
      <c r="AA155" s="125">
        <v>14263000</v>
      </c>
      <c r="AB155" s="125">
        <v>14313000</v>
      </c>
      <c r="AC155" s="125">
        <v>14313000</v>
      </c>
      <c r="AD155" s="122" t="s">
        <v>1086</v>
      </c>
    </row>
    <row r="156" spans="1:30" ht="31.5">
      <c r="A156" s="122" t="s">
        <v>725</v>
      </c>
      <c r="B156" s="123" t="s">
        <v>313</v>
      </c>
      <c r="C156" s="123" t="s">
        <v>519</v>
      </c>
      <c r="D156" s="123" t="s">
        <v>519</v>
      </c>
      <c r="E156" s="123" t="s">
        <v>1088</v>
      </c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 t="s">
        <v>519</v>
      </c>
      <c r="U156" s="123" t="s">
        <v>519</v>
      </c>
      <c r="V156" s="124" t="s">
        <v>519</v>
      </c>
      <c r="W156" s="124" t="s">
        <v>519</v>
      </c>
      <c r="X156" s="124" t="s">
        <v>519</v>
      </c>
      <c r="Y156" s="124" t="s">
        <v>519</v>
      </c>
      <c r="Z156" s="122" t="s">
        <v>725</v>
      </c>
      <c r="AA156" s="125">
        <v>14263000</v>
      </c>
      <c r="AB156" s="125">
        <v>14313000</v>
      </c>
      <c r="AC156" s="125">
        <v>14313000</v>
      </c>
      <c r="AD156" s="122" t="s">
        <v>725</v>
      </c>
    </row>
    <row r="157" spans="1:30" ht="63">
      <c r="A157" s="165" t="s">
        <v>727</v>
      </c>
      <c r="B157" s="166" t="s">
        <v>313</v>
      </c>
      <c r="C157" s="166" t="s">
        <v>519</v>
      </c>
      <c r="D157" s="166" t="s">
        <v>519</v>
      </c>
      <c r="E157" s="166" t="s">
        <v>1088</v>
      </c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 t="s">
        <v>1212</v>
      </c>
      <c r="U157" s="166" t="s">
        <v>519</v>
      </c>
      <c r="V157" s="167" t="s">
        <v>519</v>
      </c>
      <c r="W157" s="167" t="s">
        <v>519</v>
      </c>
      <c r="X157" s="167" t="s">
        <v>519</v>
      </c>
      <c r="Y157" s="167" t="s">
        <v>519</v>
      </c>
      <c r="Z157" s="165" t="s">
        <v>727</v>
      </c>
      <c r="AA157" s="168">
        <v>13267200</v>
      </c>
      <c r="AB157" s="168">
        <v>13287200</v>
      </c>
      <c r="AC157" s="168">
        <v>13287200</v>
      </c>
      <c r="AD157" s="165" t="s">
        <v>727</v>
      </c>
    </row>
    <row r="158" spans="1:30" ht="78.75">
      <c r="A158" s="165" t="s">
        <v>728</v>
      </c>
      <c r="B158" s="166" t="s">
        <v>313</v>
      </c>
      <c r="C158" s="166" t="s">
        <v>519</v>
      </c>
      <c r="D158" s="166" t="s">
        <v>519</v>
      </c>
      <c r="E158" s="166" t="s">
        <v>1088</v>
      </c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 t="s">
        <v>1213</v>
      </c>
      <c r="U158" s="166" t="s">
        <v>519</v>
      </c>
      <c r="V158" s="167" t="s">
        <v>519</v>
      </c>
      <c r="W158" s="167" t="s">
        <v>519</v>
      </c>
      <c r="X158" s="167" t="s">
        <v>519</v>
      </c>
      <c r="Y158" s="167" t="s">
        <v>519</v>
      </c>
      <c r="Z158" s="165" t="s">
        <v>728</v>
      </c>
      <c r="AA158" s="168">
        <v>968400</v>
      </c>
      <c r="AB158" s="168">
        <v>998400</v>
      </c>
      <c r="AC158" s="168">
        <v>998400</v>
      </c>
      <c r="AD158" s="165" t="s">
        <v>728</v>
      </c>
    </row>
    <row r="159" spans="1:30" ht="47.25">
      <c r="A159" s="165" t="s">
        <v>776</v>
      </c>
      <c r="B159" s="166" t="s">
        <v>313</v>
      </c>
      <c r="C159" s="166" t="s">
        <v>519</v>
      </c>
      <c r="D159" s="166" t="s">
        <v>519</v>
      </c>
      <c r="E159" s="166" t="s">
        <v>1088</v>
      </c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 t="s">
        <v>1214</v>
      </c>
      <c r="U159" s="166" t="s">
        <v>519</v>
      </c>
      <c r="V159" s="167" t="s">
        <v>519</v>
      </c>
      <c r="W159" s="167" t="s">
        <v>519</v>
      </c>
      <c r="X159" s="167" t="s">
        <v>519</v>
      </c>
      <c r="Y159" s="167" t="s">
        <v>519</v>
      </c>
      <c r="Z159" s="165" t="s">
        <v>776</v>
      </c>
      <c r="AA159" s="168">
        <v>27400</v>
      </c>
      <c r="AB159" s="168">
        <v>27400</v>
      </c>
      <c r="AC159" s="168">
        <v>27400</v>
      </c>
      <c r="AD159" s="165" t="s">
        <v>776</v>
      </c>
    </row>
    <row r="160" spans="1:30" ht="31.5">
      <c r="A160" s="122" t="s">
        <v>1094</v>
      </c>
      <c r="B160" s="123" t="s">
        <v>313</v>
      </c>
      <c r="C160" s="123" t="s">
        <v>519</v>
      </c>
      <c r="D160" s="123" t="s">
        <v>519</v>
      </c>
      <c r="E160" s="123" t="s">
        <v>1095</v>
      </c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 t="s">
        <v>519</v>
      </c>
      <c r="U160" s="123" t="s">
        <v>519</v>
      </c>
      <c r="V160" s="124" t="s">
        <v>519</v>
      </c>
      <c r="W160" s="124" t="s">
        <v>519</v>
      </c>
      <c r="X160" s="124" t="s">
        <v>519</v>
      </c>
      <c r="Y160" s="124" t="s">
        <v>519</v>
      </c>
      <c r="Z160" s="122" t="s">
        <v>1094</v>
      </c>
      <c r="AA160" s="125">
        <v>30799000</v>
      </c>
      <c r="AB160" s="125">
        <v>30799000</v>
      </c>
      <c r="AC160" s="125">
        <v>30799000</v>
      </c>
      <c r="AD160" s="122" t="s">
        <v>1094</v>
      </c>
    </row>
    <row r="161" spans="1:30" ht="47.25">
      <c r="A161" s="122" t="s">
        <v>1096</v>
      </c>
      <c r="B161" s="123" t="s">
        <v>313</v>
      </c>
      <c r="C161" s="123" t="s">
        <v>519</v>
      </c>
      <c r="D161" s="123" t="s">
        <v>519</v>
      </c>
      <c r="E161" s="123" t="s">
        <v>1097</v>
      </c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 t="s">
        <v>519</v>
      </c>
      <c r="U161" s="123" t="s">
        <v>519</v>
      </c>
      <c r="V161" s="124" t="s">
        <v>519</v>
      </c>
      <c r="W161" s="124" t="s">
        <v>519</v>
      </c>
      <c r="X161" s="124" t="s">
        <v>519</v>
      </c>
      <c r="Y161" s="124" t="s">
        <v>519</v>
      </c>
      <c r="Z161" s="122" t="s">
        <v>1096</v>
      </c>
      <c r="AA161" s="125">
        <v>30799000</v>
      </c>
      <c r="AB161" s="125">
        <v>30799000</v>
      </c>
      <c r="AC161" s="125">
        <v>30799000</v>
      </c>
      <c r="AD161" s="122" t="s">
        <v>1096</v>
      </c>
    </row>
    <row r="162" spans="1:30" ht="31.5">
      <c r="A162" s="122" t="s">
        <v>1098</v>
      </c>
      <c r="B162" s="123" t="s">
        <v>313</v>
      </c>
      <c r="C162" s="123" t="s">
        <v>519</v>
      </c>
      <c r="D162" s="123" t="s">
        <v>519</v>
      </c>
      <c r="E162" s="123" t="s">
        <v>1099</v>
      </c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 t="s">
        <v>519</v>
      </c>
      <c r="U162" s="123" t="s">
        <v>519</v>
      </c>
      <c r="V162" s="124" t="s">
        <v>519</v>
      </c>
      <c r="W162" s="124" t="s">
        <v>519</v>
      </c>
      <c r="X162" s="124" t="s">
        <v>519</v>
      </c>
      <c r="Y162" s="124" t="s">
        <v>519</v>
      </c>
      <c r="Z162" s="122" t="s">
        <v>1098</v>
      </c>
      <c r="AA162" s="125">
        <v>30799000</v>
      </c>
      <c r="AB162" s="125">
        <v>30799000</v>
      </c>
      <c r="AC162" s="125">
        <v>30799000</v>
      </c>
      <c r="AD162" s="122" t="s">
        <v>1098</v>
      </c>
    </row>
    <row r="163" spans="1:30" ht="47.25">
      <c r="A163" s="165" t="s">
        <v>1100</v>
      </c>
      <c r="B163" s="166" t="s">
        <v>313</v>
      </c>
      <c r="C163" s="166" t="s">
        <v>519</v>
      </c>
      <c r="D163" s="166" t="s">
        <v>519</v>
      </c>
      <c r="E163" s="166" t="s">
        <v>1099</v>
      </c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 t="s">
        <v>1229</v>
      </c>
      <c r="U163" s="166" t="s">
        <v>519</v>
      </c>
      <c r="V163" s="167" t="s">
        <v>519</v>
      </c>
      <c r="W163" s="167" t="s">
        <v>519</v>
      </c>
      <c r="X163" s="167" t="s">
        <v>519</v>
      </c>
      <c r="Y163" s="167" t="s">
        <v>519</v>
      </c>
      <c r="Z163" s="165" t="s">
        <v>1100</v>
      </c>
      <c r="AA163" s="168">
        <v>30799000</v>
      </c>
      <c r="AB163" s="168">
        <v>30799000</v>
      </c>
      <c r="AC163" s="168">
        <v>30799000</v>
      </c>
      <c r="AD163" s="165" t="s">
        <v>1100</v>
      </c>
    </row>
    <row r="164" spans="1:30" ht="78.75">
      <c r="A164" s="118" t="s">
        <v>1230</v>
      </c>
      <c r="B164" s="119" t="s">
        <v>324</v>
      </c>
      <c r="C164" s="119" t="s">
        <v>519</v>
      </c>
      <c r="D164" s="119" t="s">
        <v>519</v>
      </c>
      <c r="E164" s="119" t="s">
        <v>519</v>
      </c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 t="s">
        <v>519</v>
      </c>
      <c r="U164" s="119" t="s">
        <v>519</v>
      </c>
      <c r="V164" s="120" t="s">
        <v>519</v>
      </c>
      <c r="W164" s="120" t="s">
        <v>519</v>
      </c>
      <c r="X164" s="120" t="s">
        <v>519</v>
      </c>
      <c r="Y164" s="120" t="s">
        <v>519</v>
      </c>
      <c r="Z164" s="118" t="s">
        <v>1230</v>
      </c>
      <c r="AA164" s="121">
        <v>42272546.799999997</v>
      </c>
      <c r="AB164" s="121">
        <v>17985000</v>
      </c>
      <c r="AC164" s="121">
        <v>17985000</v>
      </c>
      <c r="AD164" s="118" t="s">
        <v>1230</v>
      </c>
    </row>
    <row r="165" spans="1:30" ht="78.75">
      <c r="A165" s="122" t="s">
        <v>659</v>
      </c>
      <c r="B165" s="123" t="s">
        <v>324</v>
      </c>
      <c r="C165" s="123" t="s">
        <v>519</v>
      </c>
      <c r="D165" s="123" t="s">
        <v>519</v>
      </c>
      <c r="E165" s="123" t="s">
        <v>660</v>
      </c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 t="s">
        <v>519</v>
      </c>
      <c r="U165" s="123" t="s">
        <v>519</v>
      </c>
      <c r="V165" s="124" t="s">
        <v>519</v>
      </c>
      <c r="W165" s="124" t="s">
        <v>519</v>
      </c>
      <c r="X165" s="124" t="s">
        <v>519</v>
      </c>
      <c r="Y165" s="124" t="s">
        <v>519</v>
      </c>
      <c r="Z165" s="122" t="s">
        <v>659</v>
      </c>
      <c r="AA165" s="125">
        <v>53969</v>
      </c>
      <c r="AB165" s="125">
        <v>0</v>
      </c>
      <c r="AC165" s="125">
        <v>0</v>
      </c>
      <c r="AD165" s="122" t="s">
        <v>659</v>
      </c>
    </row>
    <row r="166" spans="1:30" ht="47.25">
      <c r="A166" s="122" t="s">
        <v>661</v>
      </c>
      <c r="B166" s="123" t="s">
        <v>324</v>
      </c>
      <c r="C166" s="123" t="s">
        <v>519</v>
      </c>
      <c r="D166" s="123" t="s">
        <v>519</v>
      </c>
      <c r="E166" s="123" t="s">
        <v>662</v>
      </c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 t="s">
        <v>519</v>
      </c>
      <c r="U166" s="123" t="s">
        <v>519</v>
      </c>
      <c r="V166" s="124" t="s">
        <v>519</v>
      </c>
      <c r="W166" s="124" t="s">
        <v>519</v>
      </c>
      <c r="X166" s="124" t="s">
        <v>519</v>
      </c>
      <c r="Y166" s="124" t="s">
        <v>519</v>
      </c>
      <c r="Z166" s="122" t="s">
        <v>661</v>
      </c>
      <c r="AA166" s="125">
        <v>53969</v>
      </c>
      <c r="AB166" s="125">
        <v>0</v>
      </c>
      <c r="AC166" s="125">
        <v>0</v>
      </c>
      <c r="AD166" s="122" t="s">
        <v>661</v>
      </c>
    </row>
    <row r="167" spans="1:30" ht="47.25">
      <c r="A167" s="122" t="s">
        <v>663</v>
      </c>
      <c r="B167" s="123" t="s">
        <v>324</v>
      </c>
      <c r="C167" s="123" t="s">
        <v>519</v>
      </c>
      <c r="D167" s="123" t="s">
        <v>519</v>
      </c>
      <c r="E167" s="123" t="s">
        <v>664</v>
      </c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 t="s">
        <v>519</v>
      </c>
      <c r="U167" s="123" t="s">
        <v>519</v>
      </c>
      <c r="V167" s="124" t="s">
        <v>519</v>
      </c>
      <c r="W167" s="124" t="s">
        <v>519</v>
      </c>
      <c r="X167" s="124" t="s">
        <v>519</v>
      </c>
      <c r="Y167" s="124" t="s">
        <v>519</v>
      </c>
      <c r="Z167" s="122" t="s">
        <v>663</v>
      </c>
      <c r="AA167" s="125">
        <v>53969</v>
      </c>
      <c r="AB167" s="125">
        <v>0</v>
      </c>
      <c r="AC167" s="125">
        <v>0</v>
      </c>
      <c r="AD167" s="122" t="s">
        <v>663</v>
      </c>
    </row>
    <row r="168" spans="1:30" ht="63">
      <c r="A168" s="122" t="s">
        <v>665</v>
      </c>
      <c r="B168" s="123" t="s">
        <v>324</v>
      </c>
      <c r="C168" s="123" t="s">
        <v>519</v>
      </c>
      <c r="D168" s="123" t="s">
        <v>519</v>
      </c>
      <c r="E168" s="123" t="s">
        <v>666</v>
      </c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 t="s">
        <v>519</v>
      </c>
      <c r="U168" s="123" t="s">
        <v>519</v>
      </c>
      <c r="V168" s="124" t="s">
        <v>519</v>
      </c>
      <c r="W168" s="124" t="s">
        <v>519</v>
      </c>
      <c r="X168" s="124" t="s">
        <v>519</v>
      </c>
      <c r="Y168" s="124" t="s">
        <v>519</v>
      </c>
      <c r="Z168" s="122" t="s">
        <v>665</v>
      </c>
      <c r="AA168" s="125">
        <v>53969</v>
      </c>
      <c r="AB168" s="125">
        <v>0</v>
      </c>
      <c r="AC168" s="125">
        <v>0</v>
      </c>
      <c r="AD168" s="122" t="s">
        <v>665</v>
      </c>
    </row>
    <row r="169" spans="1:30" ht="110.25">
      <c r="A169" s="165" t="s">
        <v>667</v>
      </c>
      <c r="B169" s="166" t="s">
        <v>324</v>
      </c>
      <c r="C169" s="166" t="s">
        <v>519</v>
      </c>
      <c r="D169" s="166" t="s">
        <v>519</v>
      </c>
      <c r="E169" s="166" t="s">
        <v>666</v>
      </c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 t="s">
        <v>1213</v>
      </c>
      <c r="U169" s="166" t="s">
        <v>519</v>
      </c>
      <c r="V169" s="167" t="s">
        <v>519</v>
      </c>
      <c r="W169" s="167" t="s">
        <v>519</v>
      </c>
      <c r="X169" s="167" t="s">
        <v>519</v>
      </c>
      <c r="Y169" s="167" t="s">
        <v>519</v>
      </c>
      <c r="Z169" s="165" t="s">
        <v>667</v>
      </c>
      <c r="AA169" s="168">
        <v>53969</v>
      </c>
      <c r="AB169" s="168">
        <v>0</v>
      </c>
      <c r="AC169" s="168">
        <v>0</v>
      </c>
      <c r="AD169" s="165" t="s">
        <v>667</v>
      </c>
    </row>
    <row r="170" spans="1:30" ht="47.25">
      <c r="A170" s="122" t="s">
        <v>997</v>
      </c>
      <c r="B170" s="123" t="s">
        <v>324</v>
      </c>
      <c r="C170" s="123" t="s">
        <v>519</v>
      </c>
      <c r="D170" s="123" t="s">
        <v>519</v>
      </c>
      <c r="E170" s="123" t="s">
        <v>998</v>
      </c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 t="s">
        <v>519</v>
      </c>
      <c r="U170" s="123" t="s">
        <v>519</v>
      </c>
      <c r="V170" s="124" t="s">
        <v>519</v>
      </c>
      <c r="W170" s="124" t="s">
        <v>519</v>
      </c>
      <c r="X170" s="124" t="s">
        <v>519</v>
      </c>
      <c r="Y170" s="124" t="s">
        <v>519</v>
      </c>
      <c r="Z170" s="122" t="s">
        <v>997</v>
      </c>
      <c r="AA170" s="125">
        <v>24037546.800000001</v>
      </c>
      <c r="AB170" s="125">
        <v>250000</v>
      </c>
      <c r="AC170" s="125">
        <v>250000</v>
      </c>
      <c r="AD170" s="122" t="s">
        <v>997</v>
      </c>
    </row>
    <row r="171" spans="1:30" ht="31.5">
      <c r="A171" s="122" t="s">
        <v>1021</v>
      </c>
      <c r="B171" s="123" t="s">
        <v>324</v>
      </c>
      <c r="C171" s="123" t="s">
        <v>519</v>
      </c>
      <c r="D171" s="123" t="s">
        <v>519</v>
      </c>
      <c r="E171" s="123" t="s">
        <v>1022</v>
      </c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 t="s">
        <v>519</v>
      </c>
      <c r="U171" s="123" t="s">
        <v>519</v>
      </c>
      <c r="V171" s="124" t="s">
        <v>519</v>
      </c>
      <c r="W171" s="124" t="s">
        <v>519</v>
      </c>
      <c r="X171" s="124" t="s">
        <v>519</v>
      </c>
      <c r="Y171" s="124" t="s">
        <v>519</v>
      </c>
      <c r="Z171" s="122" t="s">
        <v>1021</v>
      </c>
      <c r="AA171" s="125">
        <v>2381626.7999999998</v>
      </c>
      <c r="AB171" s="125">
        <v>250000</v>
      </c>
      <c r="AC171" s="125">
        <v>250000</v>
      </c>
      <c r="AD171" s="122" t="s">
        <v>1021</v>
      </c>
    </row>
    <row r="172" spans="1:30" ht="47.25">
      <c r="A172" s="122" t="s">
        <v>1023</v>
      </c>
      <c r="B172" s="123" t="s">
        <v>324</v>
      </c>
      <c r="C172" s="123" t="s">
        <v>519</v>
      </c>
      <c r="D172" s="123" t="s">
        <v>519</v>
      </c>
      <c r="E172" s="123" t="s">
        <v>1024</v>
      </c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 t="s">
        <v>519</v>
      </c>
      <c r="U172" s="123" t="s">
        <v>519</v>
      </c>
      <c r="V172" s="124" t="s">
        <v>519</v>
      </c>
      <c r="W172" s="124" t="s">
        <v>519</v>
      </c>
      <c r="X172" s="124" t="s">
        <v>519</v>
      </c>
      <c r="Y172" s="124" t="s">
        <v>519</v>
      </c>
      <c r="Z172" s="122" t="s">
        <v>1023</v>
      </c>
      <c r="AA172" s="125">
        <v>2381626.7999999998</v>
      </c>
      <c r="AB172" s="125">
        <v>250000</v>
      </c>
      <c r="AC172" s="125">
        <v>250000</v>
      </c>
      <c r="AD172" s="122" t="s">
        <v>1023</v>
      </c>
    </row>
    <row r="173" spans="1:30" ht="63">
      <c r="A173" s="122" t="s">
        <v>1025</v>
      </c>
      <c r="B173" s="123" t="s">
        <v>324</v>
      </c>
      <c r="C173" s="123" t="s">
        <v>519</v>
      </c>
      <c r="D173" s="123" t="s">
        <v>519</v>
      </c>
      <c r="E173" s="123" t="s">
        <v>1026</v>
      </c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 t="s">
        <v>519</v>
      </c>
      <c r="U173" s="123" t="s">
        <v>519</v>
      </c>
      <c r="V173" s="124" t="s">
        <v>519</v>
      </c>
      <c r="W173" s="124" t="s">
        <v>519</v>
      </c>
      <c r="X173" s="124" t="s">
        <v>519</v>
      </c>
      <c r="Y173" s="124" t="s">
        <v>519</v>
      </c>
      <c r="Z173" s="122" t="s">
        <v>1025</v>
      </c>
      <c r="AA173" s="125">
        <v>1000000</v>
      </c>
      <c r="AB173" s="125">
        <v>0</v>
      </c>
      <c r="AC173" s="125">
        <v>0</v>
      </c>
      <c r="AD173" s="122" t="s">
        <v>1025</v>
      </c>
    </row>
    <row r="174" spans="1:30" ht="110.25">
      <c r="A174" s="165" t="s">
        <v>1027</v>
      </c>
      <c r="B174" s="166" t="s">
        <v>324</v>
      </c>
      <c r="C174" s="166" t="s">
        <v>519</v>
      </c>
      <c r="D174" s="166" t="s">
        <v>519</v>
      </c>
      <c r="E174" s="166" t="s">
        <v>1026</v>
      </c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 t="s">
        <v>1226</v>
      </c>
      <c r="U174" s="166" t="s">
        <v>519</v>
      </c>
      <c r="V174" s="167" t="s">
        <v>519</v>
      </c>
      <c r="W174" s="167" t="s">
        <v>519</v>
      </c>
      <c r="X174" s="167" t="s">
        <v>519</v>
      </c>
      <c r="Y174" s="167" t="s">
        <v>519</v>
      </c>
      <c r="Z174" s="165" t="s">
        <v>1027</v>
      </c>
      <c r="AA174" s="168">
        <v>1000000</v>
      </c>
      <c r="AB174" s="168">
        <v>0</v>
      </c>
      <c r="AC174" s="168">
        <v>0</v>
      </c>
      <c r="AD174" s="165" t="s">
        <v>1027</v>
      </c>
    </row>
    <row r="175" spans="1:30" ht="47.25">
      <c r="A175" s="122" t="s">
        <v>1028</v>
      </c>
      <c r="B175" s="123" t="s">
        <v>324</v>
      </c>
      <c r="C175" s="123" t="s">
        <v>519</v>
      </c>
      <c r="D175" s="123" t="s">
        <v>519</v>
      </c>
      <c r="E175" s="123" t="s">
        <v>1029</v>
      </c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 t="s">
        <v>519</v>
      </c>
      <c r="U175" s="123" t="s">
        <v>519</v>
      </c>
      <c r="V175" s="124" t="s">
        <v>519</v>
      </c>
      <c r="W175" s="124" t="s">
        <v>519</v>
      </c>
      <c r="X175" s="124" t="s">
        <v>519</v>
      </c>
      <c r="Y175" s="124" t="s">
        <v>519</v>
      </c>
      <c r="Z175" s="122" t="s">
        <v>1028</v>
      </c>
      <c r="AA175" s="125">
        <v>250000</v>
      </c>
      <c r="AB175" s="125">
        <v>250000</v>
      </c>
      <c r="AC175" s="125">
        <v>250000</v>
      </c>
      <c r="AD175" s="122" t="s">
        <v>1028</v>
      </c>
    </row>
    <row r="176" spans="1:30" ht="78.75">
      <c r="A176" s="165" t="s">
        <v>1030</v>
      </c>
      <c r="B176" s="166" t="s">
        <v>324</v>
      </c>
      <c r="C176" s="166" t="s">
        <v>519</v>
      </c>
      <c r="D176" s="166" t="s">
        <v>519</v>
      </c>
      <c r="E176" s="166" t="s">
        <v>1029</v>
      </c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 t="s">
        <v>1226</v>
      </c>
      <c r="U176" s="166" t="s">
        <v>519</v>
      </c>
      <c r="V176" s="167" t="s">
        <v>519</v>
      </c>
      <c r="W176" s="167" t="s">
        <v>519</v>
      </c>
      <c r="X176" s="167" t="s">
        <v>519</v>
      </c>
      <c r="Y176" s="167" t="s">
        <v>519</v>
      </c>
      <c r="Z176" s="165" t="s">
        <v>1030</v>
      </c>
      <c r="AA176" s="168">
        <v>250000</v>
      </c>
      <c r="AB176" s="168">
        <v>250000</v>
      </c>
      <c r="AC176" s="168">
        <v>250000</v>
      </c>
      <c r="AD176" s="165" t="s">
        <v>1030</v>
      </c>
    </row>
    <row r="177" spans="1:30" ht="63">
      <c r="A177" s="122" t="s">
        <v>1025</v>
      </c>
      <c r="B177" s="123" t="s">
        <v>324</v>
      </c>
      <c r="C177" s="123" t="s">
        <v>519</v>
      </c>
      <c r="D177" s="123" t="s">
        <v>519</v>
      </c>
      <c r="E177" s="123" t="s">
        <v>1031</v>
      </c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 t="s">
        <v>519</v>
      </c>
      <c r="U177" s="123" t="s">
        <v>519</v>
      </c>
      <c r="V177" s="124" t="s">
        <v>519</v>
      </c>
      <c r="W177" s="124" t="s">
        <v>519</v>
      </c>
      <c r="X177" s="124" t="s">
        <v>519</v>
      </c>
      <c r="Y177" s="124" t="s">
        <v>519</v>
      </c>
      <c r="Z177" s="122" t="s">
        <v>1025</v>
      </c>
      <c r="AA177" s="125">
        <v>1131626.8</v>
      </c>
      <c r="AB177" s="125">
        <v>0</v>
      </c>
      <c r="AC177" s="125">
        <v>0</v>
      </c>
      <c r="AD177" s="122" t="s">
        <v>1025</v>
      </c>
    </row>
    <row r="178" spans="1:30" ht="110.25">
      <c r="A178" s="165" t="s">
        <v>1027</v>
      </c>
      <c r="B178" s="166" t="s">
        <v>324</v>
      </c>
      <c r="C178" s="166" t="s">
        <v>519</v>
      </c>
      <c r="D178" s="166" t="s">
        <v>519</v>
      </c>
      <c r="E178" s="166" t="s">
        <v>1031</v>
      </c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 t="s">
        <v>1226</v>
      </c>
      <c r="U178" s="166" t="s">
        <v>519</v>
      </c>
      <c r="V178" s="167" t="s">
        <v>519</v>
      </c>
      <c r="W178" s="167" t="s">
        <v>519</v>
      </c>
      <c r="X178" s="167" t="s">
        <v>519</v>
      </c>
      <c r="Y178" s="167" t="s">
        <v>519</v>
      </c>
      <c r="Z178" s="165" t="s">
        <v>1027</v>
      </c>
      <c r="AA178" s="168">
        <v>1131626.8</v>
      </c>
      <c r="AB178" s="168">
        <v>0</v>
      </c>
      <c r="AC178" s="168">
        <v>0</v>
      </c>
      <c r="AD178" s="165" t="s">
        <v>1027</v>
      </c>
    </row>
    <row r="179" spans="1:30" ht="78.75">
      <c r="A179" s="122" t="s">
        <v>1032</v>
      </c>
      <c r="B179" s="123" t="s">
        <v>324</v>
      </c>
      <c r="C179" s="123" t="s">
        <v>519</v>
      </c>
      <c r="D179" s="123" t="s">
        <v>519</v>
      </c>
      <c r="E179" s="123" t="s">
        <v>1033</v>
      </c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 t="s">
        <v>519</v>
      </c>
      <c r="U179" s="123" t="s">
        <v>519</v>
      </c>
      <c r="V179" s="124" t="s">
        <v>519</v>
      </c>
      <c r="W179" s="124" t="s">
        <v>519</v>
      </c>
      <c r="X179" s="124" t="s">
        <v>519</v>
      </c>
      <c r="Y179" s="124" t="s">
        <v>519</v>
      </c>
      <c r="Z179" s="122" t="s">
        <v>1032</v>
      </c>
      <c r="AA179" s="125">
        <v>21655920</v>
      </c>
      <c r="AB179" s="125">
        <v>0</v>
      </c>
      <c r="AC179" s="125">
        <v>0</v>
      </c>
      <c r="AD179" s="122" t="s">
        <v>1032</v>
      </c>
    </row>
    <row r="180" spans="1:30" ht="94.5">
      <c r="A180" s="122" t="s">
        <v>1034</v>
      </c>
      <c r="B180" s="123" t="s">
        <v>324</v>
      </c>
      <c r="C180" s="123" t="s">
        <v>519</v>
      </c>
      <c r="D180" s="123" t="s">
        <v>519</v>
      </c>
      <c r="E180" s="123" t="s">
        <v>1035</v>
      </c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 t="s">
        <v>519</v>
      </c>
      <c r="U180" s="123" t="s">
        <v>519</v>
      </c>
      <c r="V180" s="124" t="s">
        <v>519</v>
      </c>
      <c r="W180" s="124" t="s">
        <v>519</v>
      </c>
      <c r="X180" s="124" t="s">
        <v>519</v>
      </c>
      <c r="Y180" s="124" t="s">
        <v>519</v>
      </c>
      <c r="Z180" s="122" t="s">
        <v>1034</v>
      </c>
      <c r="AA180" s="125">
        <v>21655920</v>
      </c>
      <c r="AB180" s="125">
        <v>0</v>
      </c>
      <c r="AC180" s="125">
        <v>0</v>
      </c>
      <c r="AD180" s="122" t="s">
        <v>1034</v>
      </c>
    </row>
    <row r="181" spans="1:30" ht="78.75">
      <c r="A181" s="122" t="s">
        <v>1036</v>
      </c>
      <c r="B181" s="123" t="s">
        <v>324</v>
      </c>
      <c r="C181" s="123" t="s">
        <v>519</v>
      </c>
      <c r="D181" s="123" t="s">
        <v>519</v>
      </c>
      <c r="E181" s="123" t="s">
        <v>1037</v>
      </c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 t="s">
        <v>519</v>
      </c>
      <c r="U181" s="123" t="s">
        <v>519</v>
      </c>
      <c r="V181" s="124" t="s">
        <v>519</v>
      </c>
      <c r="W181" s="124" t="s">
        <v>519</v>
      </c>
      <c r="X181" s="124" t="s">
        <v>519</v>
      </c>
      <c r="Y181" s="124" t="s">
        <v>519</v>
      </c>
      <c r="Z181" s="122" t="s">
        <v>1036</v>
      </c>
      <c r="AA181" s="125">
        <v>13534950</v>
      </c>
      <c r="AB181" s="125">
        <v>0</v>
      </c>
      <c r="AC181" s="125">
        <v>0</v>
      </c>
      <c r="AD181" s="122" t="s">
        <v>1036</v>
      </c>
    </row>
    <row r="182" spans="1:30" ht="94.5">
      <c r="A182" s="165" t="s">
        <v>1038</v>
      </c>
      <c r="B182" s="166" t="s">
        <v>324</v>
      </c>
      <c r="C182" s="166" t="s">
        <v>519</v>
      </c>
      <c r="D182" s="166" t="s">
        <v>519</v>
      </c>
      <c r="E182" s="166" t="s">
        <v>1037</v>
      </c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 t="s">
        <v>1217</v>
      </c>
      <c r="U182" s="166" t="s">
        <v>519</v>
      </c>
      <c r="V182" s="167" t="s">
        <v>519</v>
      </c>
      <c r="W182" s="167" t="s">
        <v>519</v>
      </c>
      <c r="X182" s="167" t="s">
        <v>519</v>
      </c>
      <c r="Y182" s="167" t="s">
        <v>519</v>
      </c>
      <c r="Z182" s="165" t="s">
        <v>1038</v>
      </c>
      <c r="AA182" s="168">
        <v>13534950</v>
      </c>
      <c r="AB182" s="168">
        <v>0</v>
      </c>
      <c r="AC182" s="168">
        <v>0</v>
      </c>
      <c r="AD182" s="165" t="s">
        <v>1038</v>
      </c>
    </row>
    <row r="183" spans="1:30" ht="78.75">
      <c r="A183" s="122" t="s">
        <v>1036</v>
      </c>
      <c r="B183" s="123" t="s">
        <v>324</v>
      </c>
      <c r="C183" s="123" t="s">
        <v>519</v>
      </c>
      <c r="D183" s="123" t="s">
        <v>519</v>
      </c>
      <c r="E183" s="123" t="s">
        <v>1039</v>
      </c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 t="s">
        <v>519</v>
      </c>
      <c r="U183" s="123" t="s">
        <v>519</v>
      </c>
      <c r="V183" s="124" t="s">
        <v>519</v>
      </c>
      <c r="W183" s="124" t="s">
        <v>519</v>
      </c>
      <c r="X183" s="124" t="s">
        <v>519</v>
      </c>
      <c r="Y183" s="124" t="s">
        <v>519</v>
      </c>
      <c r="Z183" s="122" t="s">
        <v>1036</v>
      </c>
      <c r="AA183" s="125">
        <v>8120970</v>
      </c>
      <c r="AB183" s="125">
        <v>0</v>
      </c>
      <c r="AC183" s="125">
        <v>0</v>
      </c>
      <c r="AD183" s="122" t="s">
        <v>1036</v>
      </c>
    </row>
    <row r="184" spans="1:30" ht="94.5">
      <c r="A184" s="165" t="s">
        <v>1038</v>
      </c>
      <c r="B184" s="166" t="s">
        <v>324</v>
      </c>
      <c r="C184" s="166" t="s">
        <v>519</v>
      </c>
      <c r="D184" s="166" t="s">
        <v>519</v>
      </c>
      <c r="E184" s="166" t="s">
        <v>1039</v>
      </c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 t="s">
        <v>1217</v>
      </c>
      <c r="U184" s="166" t="s">
        <v>519</v>
      </c>
      <c r="V184" s="167" t="s">
        <v>519</v>
      </c>
      <c r="W184" s="167" t="s">
        <v>519</v>
      </c>
      <c r="X184" s="167" t="s">
        <v>519</v>
      </c>
      <c r="Y184" s="167" t="s">
        <v>519</v>
      </c>
      <c r="Z184" s="165" t="s">
        <v>1038</v>
      </c>
      <c r="AA184" s="168">
        <v>8120970</v>
      </c>
      <c r="AB184" s="168">
        <v>0</v>
      </c>
      <c r="AC184" s="168">
        <v>0</v>
      </c>
      <c r="AD184" s="165" t="s">
        <v>1038</v>
      </c>
    </row>
    <row r="185" spans="1:30" ht="78.75">
      <c r="A185" s="122" t="s">
        <v>1101</v>
      </c>
      <c r="B185" s="123" t="s">
        <v>324</v>
      </c>
      <c r="C185" s="123" t="s">
        <v>519</v>
      </c>
      <c r="D185" s="123" t="s">
        <v>519</v>
      </c>
      <c r="E185" s="123" t="s">
        <v>1102</v>
      </c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 t="s">
        <v>519</v>
      </c>
      <c r="U185" s="123" t="s">
        <v>519</v>
      </c>
      <c r="V185" s="124" t="s">
        <v>519</v>
      </c>
      <c r="W185" s="124" t="s">
        <v>519</v>
      </c>
      <c r="X185" s="124" t="s">
        <v>519</v>
      </c>
      <c r="Y185" s="124" t="s">
        <v>519</v>
      </c>
      <c r="Z185" s="122" t="s">
        <v>1101</v>
      </c>
      <c r="AA185" s="125">
        <v>18181031</v>
      </c>
      <c r="AB185" s="125">
        <v>17735000</v>
      </c>
      <c r="AC185" s="125">
        <v>17735000</v>
      </c>
      <c r="AD185" s="122" t="s">
        <v>1101</v>
      </c>
    </row>
    <row r="186" spans="1:30" ht="63">
      <c r="A186" s="122" t="s">
        <v>1103</v>
      </c>
      <c r="B186" s="123" t="s">
        <v>324</v>
      </c>
      <c r="C186" s="123" t="s">
        <v>519</v>
      </c>
      <c r="D186" s="123" t="s">
        <v>519</v>
      </c>
      <c r="E186" s="123" t="s">
        <v>1104</v>
      </c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 t="s">
        <v>519</v>
      </c>
      <c r="U186" s="123" t="s">
        <v>519</v>
      </c>
      <c r="V186" s="124" t="s">
        <v>519</v>
      </c>
      <c r="W186" s="124" t="s">
        <v>519</v>
      </c>
      <c r="X186" s="124" t="s">
        <v>519</v>
      </c>
      <c r="Y186" s="124" t="s">
        <v>519</v>
      </c>
      <c r="Z186" s="122" t="s">
        <v>1103</v>
      </c>
      <c r="AA186" s="125">
        <v>3242031</v>
      </c>
      <c r="AB186" s="125">
        <v>2796000</v>
      </c>
      <c r="AC186" s="125">
        <v>2796000</v>
      </c>
      <c r="AD186" s="122" t="s">
        <v>1103</v>
      </c>
    </row>
    <row r="187" spans="1:30" ht="63">
      <c r="A187" s="122" t="s">
        <v>1105</v>
      </c>
      <c r="B187" s="123" t="s">
        <v>324</v>
      </c>
      <c r="C187" s="123" t="s">
        <v>519</v>
      </c>
      <c r="D187" s="123" t="s">
        <v>519</v>
      </c>
      <c r="E187" s="123" t="s">
        <v>1106</v>
      </c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 t="s">
        <v>519</v>
      </c>
      <c r="U187" s="123" t="s">
        <v>519</v>
      </c>
      <c r="V187" s="124" t="s">
        <v>519</v>
      </c>
      <c r="W187" s="124" t="s">
        <v>519</v>
      </c>
      <c r="X187" s="124" t="s">
        <v>519</v>
      </c>
      <c r="Y187" s="124" t="s">
        <v>519</v>
      </c>
      <c r="Z187" s="122" t="s">
        <v>1105</v>
      </c>
      <c r="AA187" s="125">
        <v>3242031</v>
      </c>
      <c r="AB187" s="125">
        <v>2796000</v>
      </c>
      <c r="AC187" s="125">
        <v>2796000</v>
      </c>
      <c r="AD187" s="122" t="s">
        <v>1105</v>
      </c>
    </row>
    <row r="188" spans="1:30" ht="78.75">
      <c r="A188" s="122" t="s">
        <v>1107</v>
      </c>
      <c r="B188" s="123" t="s">
        <v>324</v>
      </c>
      <c r="C188" s="123" t="s">
        <v>519</v>
      </c>
      <c r="D188" s="123" t="s">
        <v>519</v>
      </c>
      <c r="E188" s="123" t="s">
        <v>1108</v>
      </c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 t="s">
        <v>519</v>
      </c>
      <c r="U188" s="123" t="s">
        <v>519</v>
      </c>
      <c r="V188" s="124" t="s">
        <v>519</v>
      </c>
      <c r="W188" s="124" t="s">
        <v>519</v>
      </c>
      <c r="X188" s="124" t="s">
        <v>519</v>
      </c>
      <c r="Y188" s="124" t="s">
        <v>519</v>
      </c>
      <c r="Z188" s="122" t="s">
        <v>1107</v>
      </c>
      <c r="AA188" s="125">
        <v>2752031</v>
      </c>
      <c r="AB188" s="125">
        <v>2306000</v>
      </c>
      <c r="AC188" s="125">
        <v>2306000</v>
      </c>
      <c r="AD188" s="122" t="s">
        <v>1107</v>
      </c>
    </row>
    <row r="189" spans="1:30" ht="126">
      <c r="A189" s="165" t="s">
        <v>1109</v>
      </c>
      <c r="B189" s="166" t="s">
        <v>324</v>
      </c>
      <c r="C189" s="166" t="s">
        <v>519</v>
      </c>
      <c r="D189" s="166" t="s">
        <v>519</v>
      </c>
      <c r="E189" s="166" t="s">
        <v>1108</v>
      </c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 t="s">
        <v>1213</v>
      </c>
      <c r="U189" s="166" t="s">
        <v>519</v>
      </c>
      <c r="V189" s="167" t="s">
        <v>519</v>
      </c>
      <c r="W189" s="167" t="s">
        <v>519</v>
      </c>
      <c r="X189" s="167" t="s">
        <v>519</v>
      </c>
      <c r="Y189" s="167" t="s">
        <v>519</v>
      </c>
      <c r="Z189" s="165" t="s">
        <v>1109</v>
      </c>
      <c r="AA189" s="168">
        <v>2187031</v>
      </c>
      <c r="AB189" s="168">
        <v>1906000</v>
      </c>
      <c r="AC189" s="168">
        <v>1906000</v>
      </c>
      <c r="AD189" s="165" t="s">
        <v>1109</v>
      </c>
    </row>
    <row r="190" spans="1:30" ht="94.5">
      <c r="A190" s="165" t="s">
        <v>1110</v>
      </c>
      <c r="B190" s="166" t="s">
        <v>324</v>
      </c>
      <c r="C190" s="166" t="s">
        <v>519</v>
      </c>
      <c r="D190" s="166" t="s">
        <v>519</v>
      </c>
      <c r="E190" s="166" t="s">
        <v>1108</v>
      </c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 t="s">
        <v>1219</v>
      </c>
      <c r="U190" s="166" t="s">
        <v>519</v>
      </c>
      <c r="V190" s="167" t="s">
        <v>519</v>
      </c>
      <c r="W190" s="167" t="s">
        <v>519</v>
      </c>
      <c r="X190" s="167" t="s">
        <v>519</v>
      </c>
      <c r="Y190" s="167" t="s">
        <v>519</v>
      </c>
      <c r="Z190" s="165" t="s">
        <v>1110</v>
      </c>
      <c r="AA190" s="168">
        <v>265000</v>
      </c>
      <c r="AB190" s="168">
        <v>100000</v>
      </c>
      <c r="AC190" s="168">
        <v>100000</v>
      </c>
      <c r="AD190" s="165" t="s">
        <v>1110</v>
      </c>
    </row>
    <row r="191" spans="1:30" ht="94.5">
      <c r="A191" s="165" t="s">
        <v>1111</v>
      </c>
      <c r="B191" s="166" t="s">
        <v>324</v>
      </c>
      <c r="C191" s="166" t="s">
        <v>519</v>
      </c>
      <c r="D191" s="166" t="s">
        <v>519</v>
      </c>
      <c r="E191" s="166" t="s">
        <v>1108</v>
      </c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 t="s">
        <v>1214</v>
      </c>
      <c r="U191" s="166" t="s">
        <v>519</v>
      </c>
      <c r="V191" s="167" t="s">
        <v>519</v>
      </c>
      <c r="W191" s="167" t="s">
        <v>519</v>
      </c>
      <c r="X191" s="167" t="s">
        <v>519</v>
      </c>
      <c r="Y191" s="167" t="s">
        <v>519</v>
      </c>
      <c r="Z191" s="165" t="s">
        <v>1111</v>
      </c>
      <c r="AA191" s="168">
        <v>300000</v>
      </c>
      <c r="AB191" s="168">
        <v>300000</v>
      </c>
      <c r="AC191" s="168">
        <v>300000</v>
      </c>
      <c r="AD191" s="165" t="s">
        <v>1111</v>
      </c>
    </row>
    <row r="192" spans="1:30" ht="31.5">
      <c r="A192" s="122" t="s">
        <v>1112</v>
      </c>
      <c r="B192" s="123" t="s">
        <v>324</v>
      </c>
      <c r="C192" s="123" t="s">
        <v>519</v>
      </c>
      <c r="D192" s="123" t="s">
        <v>519</v>
      </c>
      <c r="E192" s="123" t="s">
        <v>1113</v>
      </c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 t="s">
        <v>519</v>
      </c>
      <c r="U192" s="123" t="s">
        <v>519</v>
      </c>
      <c r="V192" s="124" t="s">
        <v>519</v>
      </c>
      <c r="W192" s="124" t="s">
        <v>519</v>
      </c>
      <c r="X192" s="124" t="s">
        <v>519</v>
      </c>
      <c r="Y192" s="124" t="s">
        <v>519</v>
      </c>
      <c r="Z192" s="122" t="s">
        <v>1112</v>
      </c>
      <c r="AA192" s="125">
        <v>490000</v>
      </c>
      <c r="AB192" s="125">
        <v>490000</v>
      </c>
      <c r="AC192" s="125">
        <v>490000</v>
      </c>
      <c r="AD192" s="122" t="s">
        <v>1112</v>
      </c>
    </row>
    <row r="193" spans="1:30" ht="78.75">
      <c r="A193" s="165" t="s">
        <v>1114</v>
      </c>
      <c r="B193" s="166" t="s">
        <v>324</v>
      </c>
      <c r="C193" s="166" t="s">
        <v>519</v>
      </c>
      <c r="D193" s="166" t="s">
        <v>519</v>
      </c>
      <c r="E193" s="166" t="s">
        <v>1113</v>
      </c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 t="s">
        <v>1213</v>
      </c>
      <c r="U193" s="166" t="s">
        <v>519</v>
      </c>
      <c r="V193" s="167" t="s">
        <v>519</v>
      </c>
      <c r="W193" s="167" t="s">
        <v>519</v>
      </c>
      <c r="X193" s="167" t="s">
        <v>519</v>
      </c>
      <c r="Y193" s="167" t="s">
        <v>519</v>
      </c>
      <c r="Z193" s="165" t="s">
        <v>1114</v>
      </c>
      <c r="AA193" s="168">
        <v>490000</v>
      </c>
      <c r="AB193" s="168">
        <v>490000</v>
      </c>
      <c r="AC193" s="168">
        <v>490000</v>
      </c>
      <c r="AD193" s="165" t="s">
        <v>1114</v>
      </c>
    </row>
    <row r="194" spans="1:30" ht="63">
      <c r="A194" s="122" t="s">
        <v>1115</v>
      </c>
      <c r="B194" s="123" t="s">
        <v>324</v>
      </c>
      <c r="C194" s="123" t="s">
        <v>519</v>
      </c>
      <c r="D194" s="123" t="s">
        <v>519</v>
      </c>
      <c r="E194" s="123" t="s">
        <v>1116</v>
      </c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 t="s">
        <v>519</v>
      </c>
      <c r="U194" s="123" t="s">
        <v>519</v>
      </c>
      <c r="V194" s="124" t="s">
        <v>519</v>
      </c>
      <c r="W194" s="124" t="s">
        <v>519</v>
      </c>
      <c r="X194" s="124" t="s">
        <v>519</v>
      </c>
      <c r="Y194" s="124" t="s">
        <v>519</v>
      </c>
      <c r="Z194" s="122" t="s">
        <v>1115</v>
      </c>
      <c r="AA194" s="125">
        <v>14939000</v>
      </c>
      <c r="AB194" s="125">
        <v>14939000</v>
      </c>
      <c r="AC194" s="125">
        <v>14939000</v>
      </c>
      <c r="AD194" s="122" t="s">
        <v>1115</v>
      </c>
    </row>
    <row r="195" spans="1:30" ht="31.5">
      <c r="A195" s="122" t="s">
        <v>682</v>
      </c>
      <c r="B195" s="123" t="s">
        <v>324</v>
      </c>
      <c r="C195" s="123" t="s">
        <v>519</v>
      </c>
      <c r="D195" s="123" t="s">
        <v>519</v>
      </c>
      <c r="E195" s="123" t="s">
        <v>1117</v>
      </c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 t="s">
        <v>519</v>
      </c>
      <c r="U195" s="123" t="s">
        <v>519</v>
      </c>
      <c r="V195" s="124" t="s">
        <v>519</v>
      </c>
      <c r="W195" s="124" t="s">
        <v>519</v>
      </c>
      <c r="X195" s="124" t="s">
        <v>519</v>
      </c>
      <c r="Y195" s="124" t="s">
        <v>519</v>
      </c>
      <c r="Z195" s="122" t="s">
        <v>682</v>
      </c>
      <c r="AA195" s="125">
        <v>14939000</v>
      </c>
      <c r="AB195" s="125">
        <v>14939000</v>
      </c>
      <c r="AC195" s="125">
        <v>14939000</v>
      </c>
      <c r="AD195" s="122" t="s">
        <v>682</v>
      </c>
    </row>
    <row r="196" spans="1:30" ht="31.5">
      <c r="A196" s="122" t="s">
        <v>725</v>
      </c>
      <c r="B196" s="123" t="s">
        <v>324</v>
      </c>
      <c r="C196" s="123" t="s">
        <v>519</v>
      </c>
      <c r="D196" s="123" t="s">
        <v>519</v>
      </c>
      <c r="E196" s="123" t="s">
        <v>1118</v>
      </c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 t="s">
        <v>519</v>
      </c>
      <c r="U196" s="123" t="s">
        <v>519</v>
      </c>
      <c r="V196" s="124" t="s">
        <v>519</v>
      </c>
      <c r="W196" s="124" t="s">
        <v>519</v>
      </c>
      <c r="X196" s="124" t="s">
        <v>519</v>
      </c>
      <c r="Y196" s="124" t="s">
        <v>519</v>
      </c>
      <c r="Z196" s="122" t="s">
        <v>725</v>
      </c>
      <c r="AA196" s="125">
        <v>14939000</v>
      </c>
      <c r="AB196" s="125">
        <v>14939000</v>
      </c>
      <c r="AC196" s="125">
        <v>14939000</v>
      </c>
      <c r="AD196" s="122" t="s">
        <v>725</v>
      </c>
    </row>
    <row r="197" spans="1:30" ht="63">
      <c r="A197" s="165" t="s">
        <v>727</v>
      </c>
      <c r="B197" s="166" t="s">
        <v>324</v>
      </c>
      <c r="C197" s="166" t="s">
        <v>519</v>
      </c>
      <c r="D197" s="166" t="s">
        <v>519</v>
      </c>
      <c r="E197" s="166" t="s">
        <v>1118</v>
      </c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 t="s">
        <v>1212</v>
      </c>
      <c r="U197" s="166" t="s">
        <v>519</v>
      </c>
      <c r="V197" s="167" t="s">
        <v>519</v>
      </c>
      <c r="W197" s="167" t="s">
        <v>519</v>
      </c>
      <c r="X197" s="167" t="s">
        <v>519</v>
      </c>
      <c r="Y197" s="167" t="s">
        <v>519</v>
      </c>
      <c r="Z197" s="165" t="s">
        <v>727</v>
      </c>
      <c r="AA197" s="168">
        <v>14121000</v>
      </c>
      <c r="AB197" s="168">
        <v>14076000</v>
      </c>
      <c r="AC197" s="168">
        <v>14076000</v>
      </c>
      <c r="AD197" s="165" t="s">
        <v>727</v>
      </c>
    </row>
    <row r="198" spans="1:30" ht="78.75">
      <c r="A198" s="165" t="s">
        <v>728</v>
      </c>
      <c r="B198" s="166" t="s">
        <v>324</v>
      </c>
      <c r="C198" s="166" t="s">
        <v>519</v>
      </c>
      <c r="D198" s="166" t="s">
        <v>519</v>
      </c>
      <c r="E198" s="166" t="s">
        <v>1118</v>
      </c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 t="s">
        <v>1213</v>
      </c>
      <c r="U198" s="166" t="s">
        <v>519</v>
      </c>
      <c r="V198" s="167" t="s">
        <v>519</v>
      </c>
      <c r="W198" s="167" t="s">
        <v>519</v>
      </c>
      <c r="X198" s="167" t="s">
        <v>519</v>
      </c>
      <c r="Y198" s="167" t="s">
        <v>519</v>
      </c>
      <c r="Z198" s="165" t="s">
        <v>728</v>
      </c>
      <c r="AA198" s="168">
        <v>798000</v>
      </c>
      <c r="AB198" s="168">
        <v>843000</v>
      </c>
      <c r="AC198" s="168">
        <v>843000</v>
      </c>
      <c r="AD198" s="165" t="s">
        <v>728</v>
      </c>
    </row>
    <row r="199" spans="1:30" ht="47.25">
      <c r="A199" s="165" t="s">
        <v>776</v>
      </c>
      <c r="B199" s="166" t="s">
        <v>324</v>
      </c>
      <c r="C199" s="166" t="s">
        <v>519</v>
      </c>
      <c r="D199" s="166" t="s">
        <v>519</v>
      </c>
      <c r="E199" s="166" t="s">
        <v>1118</v>
      </c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 t="s">
        <v>1214</v>
      </c>
      <c r="U199" s="166" t="s">
        <v>519</v>
      </c>
      <c r="V199" s="167" t="s">
        <v>519</v>
      </c>
      <c r="W199" s="167" t="s">
        <v>519</v>
      </c>
      <c r="X199" s="167" t="s">
        <v>519</v>
      </c>
      <c r="Y199" s="167" t="s">
        <v>519</v>
      </c>
      <c r="Z199" s="165" t="s">
        <v>776</v>
      </c>
      <c r="AA199" s="168">
        <v>20000</v>
      </c>
      <c r="AB199" s="168">
        <v>20000</v>
      </c>
      <c r="AC199" s="168">
        <v>20000</v>
      </c>
      <c r="AD199" s="165" t="s">
        <v>776</v>
      </c>
    </row>
    <row r="200" spans="1:30" ht="47.25">
      <c r="A200" s="118" t="s">
        <v>1231</v>
      </c>
      <c r="B200" s="119" t="s">
        <v>1232</v>
      </c>
      <c r="C200" s="119" t="s">
        <v>519</v>
      </c>
      <c r="D200" s="119" t="s">
        <v>519</v>
      </c>
      <c r="E200" s="119" t="s">
        <v>519</v>
      </c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 t="s">
        <v>519</v>
      </c>
      <c r="U200" s="119" t="s">
        <v>519</v>
      </c>
      <c r="V200" s="120" t="s">
        <v>519</v>
      </c>
      <c r="W200" s="120" t="s">
        <v>519</v>
      </c>
      <c r="X200" s="120" t="s">
        <v>519</v>
      </c>
      <c r="Y200" s="120" t="s">
        <v>519</v>
      </c>
      <c r="Z200" s="118" t="s">
        <v>1231</v>
      </c>
      <c r="AA200" s="121">
        <v>3225000</v>
      </c>
      <c r="AB200" s="121">
        <v>3225000</v>
      </c>
      <c r="AC200" s="121">
        <v>3225000</v>
      </c>
      <c r="AD200" s="118" t="s">
        <v>1231</v>
      </c>
    </row>
    <row r="201" spans="1:30" ht="15.75">
      <c r="A201" s="122" t="s">
        <v>1128</v>
      </c>
      <c r="B201" s="123" t="s">
        <v>1232</v>
      </c>
      <c r="C201" s="123" t="s">
        <v>519</v>
      </c>
      <c r="D201" s="123" t="s">
        <v>519</v>
      </c>
      <c r="E201" s="123" t="s">
        <v>1129</v>
      </c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 t="s">
        <v>519</v>
      </c>
      <c r="U201" s="123" t="s">
        <v>519</v>
      </c>
      <c r="V201" s="124" t="s">
        <v>519</v>
      </c>
      <c r="W201" s="124" t="s">
        <v>519</v>
      </c>
      <c r="X201" s="124" t="s">
        <v>519</v>
      </c>
      <c r="Y201" s="124" t="s">
        <v>519</v>
      </c>
      <c r="Z201" s="122" t="s">
        <v>1128</v>
      </c>
      <c r="AA201" s="125">
        <v>3225000</v>
      </c>
      <c r="AB201" s="125">
        <v>3225000</v>
      </c>
      <c r="AC201" s="125">
        <v>3225000</v>
      </c>
      <c r="AD201" s="122" t="s">
        <v>1128</v>
      </c>
    </row>
    <row r="202" spans="1:30" ht="15.75">
      <c r="A202" s="122" t="s">
        <v>1128</v>
      </c>
      <c r="B202" s="123" t="s">
        <v>1232</v>
      </c>
      <c r="C202" s="123" t="s">
        <v>519</v>
      </c>
      <c r="D202" s="123" t="s">
        <v>519</v>
      </c>
      <c r="E202" s="123" t="s">
        <v>1130</v>
      </c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 t="s">
        <v>519</v>
      </c>
      <c r="U202" s="123" t="s">
        <v>519</v>
      </c>
      <c r="V202" s="124" t="s">
        <v>519</v>
      </c>
      <c r="W202" s="124" t="s">
        <v>519</v>
      </c>
      <c r="X202" s="124" t="s">
        <v>519</v>
      </c>
      <c r="Y202" s="124" t="s">
        <v>519</v>
      </c>
      <c r="Z202" s="122" t="s">
        <v>1128</v>
      </c>
      <c r="AA202" s="125">
        <v>3225000</v>
      </c>
      <c r="AB202" s="125">
        <v>3225000</v>
      </c>
      <c r="AC202" s="125">
        <v>3225000</v>
      </c>
      <c r="AD202" s="122" t="s">
        <v>1128</v>
      </c>
    </row>
    <row r="203" spans="1:30" ht="47.25">
      <c r="A203" s="122" t="s">
        <v>1139</v>
      </c>
      <c r="B203" s="123" t="s">
        <v>1232</v>
      </c>
      <c r="C203" s="123" t="s">
        <v>519</v>
      </c>
      <c r="D203" s="123" t="s">
        <v>519</v>
      </c>
      <c r="E203" s="123" t="s">
        <v>1140</v>
      </c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 t="s">
        <v>519</v>
      </c>
      <c r="U203" s="123" t="s">
        <v>519</v>
      </c>
      <c r="V203" s="124" t="s">
        <v>519</v>
      </c>
      <c r="W203" s="124" t="s">
        <v>519</v>
      </c>
      <c r="X203" s="124" t="s">
        <v>519</v>
      </c>
      <c r="Y203" s="124" t="s">
        <v>519</v>
      </c>
      <c r="Z203" s="122" t="s">
        <v>1139</v>
      </c>
      <c r="AA203" s="125">
        <v>1248430</v>
      </c>
      <c r="AB203" s="125">
        <v>1248430</v>
      </c>
      <c r="AC203" s="125">
        <v>1248430</v>
      </c>
      <c r="AD203" s="122" t="s">
        <v>1139</v>
      </c>
    </row>
    <row r="204" spans="1:30" ht="78.75">
      <c r="A204" s="165" t="s">
        <v>1141</v>
      </c>
      <c r="B204" s="166" t="s">
        <v>1232</v>
      </c>
      <c r="C204" s="166" t="s">
        <v>519</v>
      </c>
      <c r="D204" s="166" t="s">
        <v>519</v>
      </c>
      <c r="E204" s="166" t="s">
        <v>1140</v>
      </c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 t="s">
        <v>1212</v>
      </c>
      <c r="U204" s="166" t="s">
        <v>519</v>
      </c>
      <c r="V204" s="167" t="s">
        <v>519</v>
      </c>
      <c r="W204" s="167" t="s">
        <v>519</v>
      </c>
      <c r="X204" s="167" t="s">
        <v>519</v>
      </c>
      <c r="Y204" s="167" t="s">
        <v>519</v>
      </c>
      <c r="Z204" s="165" t="s">
        <v>1141</v>
      </c>
      <c r="AA204" s="168">
        <v>814833</v>
      </c>
      <c r="AB204" s="168">
        <v>791333</v>
      </c>
      <c r="AC204" s="168">
        <v>791333</v>
      </c>
      <c r="AD204" s="165" t="s">
        <v>1141</v>
      </c>
    </row>
    <row r="205" spans="1:30" ht="94.5">
      <c r="A205" s="165" t="s">
        <v>1142</v>
      </c>
      <c r="B205" s="166" t="s">
        <v>1232</v>
      </c>
      <c r="C205" s="166" t="s">
        <v>519</v>
      </c>
      <c r="D205" s="166" t="s">
        <v>519</v>
      </c>
      <c r="E205" s="166" t="s">
        <v>1140</v>
      </c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 t="s">
        <v>1213</v>
      </c>
      <c r="U205" s="166" t="s">
        <v>519</v>
      </c>
      <c r="V205" s="167" t="s">
        <v>519</v>
      </c>
      <c r="W205" s="167" t="s">
        <v>519</v>
      </c>
      <c r="X205" s="167" t="s">
        <v>519</v>
      </c>
      <c r="Y205" s="167" t="s">
        <v>519</v>
      </c>
      <c r="Z205" s="165" t="s">
        <v>1142</v>
      </c>
      <c r="AA205" s="168">
        <v>419011</v>
      </c>
      <c r="AB205" s="168">
        <v>440347</v>
      </c>
      <c r="AC205" s="168">
        <v>440347</v>
      </c>
      <c r="AD205" s="165" t="s">
        <v>1142</v>
      </c>
    </row>
    <row r="206" spans="1:30" ht="63">
      <c r="A206" s="165" t="s">
        <v>1143</v>
      </c>
      <c r="B206" s="166" t="s">
        <v>1232</v>
      </c>
      <c r="C206" s="166" t="s">
        <v>519</v>
      </c>
      <c r="D206" s="166" t="s">
        <v>519</v>
      </c>
      <c r="E206" s="166" t="s">
        <v>1140</v>
      </c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 t="s">
        <v>1214</v>
      </c>
      <c r="U206" s="166" t="s">
        <v>519</v>
      </c>
      <c r="V206" s="167" t="s">
        <v>519</v>
      </c>
      <c r="W206" s="167" t="s">
        <v>519</v>
      </c>
      <c r="X206" s="167" t="s">
        <v>519</v>
      </c>
      <c r="Y206" s="167" t="s">
        <v>519</v>
      </c>
      <c r="Z206" s="165" t="s">
        <v>1143</v>
      </c>
      <c r="AA206" s="168">
        <v>14586</v>
      </c>
      <c r="AB206" s="168">
        <v>16750</v>
      </c>
      <c r="AC206" s="168">
        <v>16750</v>
      </c>
      <c r="AD206" s="165" t="s">
        <v>1143</v>
      </c>
    </row>
    <row r="207" spans="1:30" ht="47.25">
      <c r="A207" s="122" t="s">
        <v>1144</v>
      </c>
      <c r="B207" s="123" t="s">
        <v>1232</v>
      </c>
      <c r="C207" s="123" t="s">
        <v>519</v>
      </c>
      <c r="D207" s="123" t="s">
        <v>519</v>
      </c>
      <c r="E207" s="123" t="s">
        <v>1145</v>
      </c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 t="s">
        <v>519</v>
      </c>
      <c r="U207" s="123" t="s">
        <v>519</v>
      </c>
      <c r="V207" s="124" t="s">
        <v>519</v>
      </c>
      <c r="W207" s="124" t="s">
        <v>519</v>
      </c>
      <c r="X207" s="124" t="s">
        <v>519</v>
      </c>
      <c r="Y207" s="124" t="s">
        <v>519</v>
      </c>
      <c r="Z207" s="122" t="s">
        <v>1144</v>
      </c>
      <c r="AA207" s="125">
        <v>1976570</v>
      </c>
      <c r="AB207" s="125">
        <v>1976570</v>
      </c>
      <c r="AC207" s="125">
        <v>1976570</v>
      </c>
      <c r="AD207" s="122" t="s">
        <v>1144</v>
      </c>
    </row>
    <row r="208" spans="1:30" ht="78.75">
      <c r="A208" s="165" t="s">
        <v>1146</v>
      </c>
      <c r="B208" s="166" t="s">
        <v>1232</v>
      </c>
      <c r="C208" s="166" t="s">
        <v>519</v>
      </c>
      <c r="D208" s="166" t="s">
        <v>519</v>
      </c>
      <c r="E208" s="166" t="s">
        <v>1145</v>
      </c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 t="s">
        <v>1212</v>
      </c>
      <c r="U208" s="166" t="s">
        <v>519</v>
      </c>
      <c r="V208" s="167" t="s">
        <v>519</v>
      </c>
      <c r="W208" s="167" t="s">
        <v>519</v>
      </c>
      <c r="X208" s="167" t="s">
        <v>519</v>
      </c>
      <c r="Y208" s="167" t="s">
        <v>519</v>
      </c>
      <c r="Z208" s="165" t="s">
        <v>1146</v>
      </c>
      <c r="AA208" s="168">
        <v>1976570</v>
      </c>
      <c r="AB208" s="168">
        <v>1976570</v>
      </c>
      <c r="AC208" s="168">
        <v>1976570</v>
      </c>
      <c r="AD208" s="165" t="s">
        <v>1146</v>
      </c>
    </row>
    <row r="209" spans="1:30" ht="78.75">
      <c r="A209" s="118" t="s">
        <v>1233</v>
      </c>
      <c r="B209" s="119" t="s">
        <v>347</v>
      </c>
      <c r="C209" s="119" t="s">
        <v>519</v>
      </c>
      <c r="D209" s="119" t="s">
        <v>519</v>
      </c>
      <c r="E209" s="119" t="s">
        <v>519</v>
      </c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 t="s">
        <v>519</v>
      </c>
      <c r="U209" s="119" t="s">
        <v>519</v>
      </c>
      <c r="V209" s="120" t="s">
        <v>519</v>
      </c>
      <c r="W209" s="120" t="s">
        <v>519</v>
      </c>
      <c r="X209" s="120" t="s">
        <v>519</v>
      </c>
      <c r="Y209" s="120" t="s">
        <v>519</v>
      </c>
      <c r="Z209" s="118" t="s">
        <v>1233</v>
      </c>
      <c r="AA209" s="121">
        <v>660822005.53999996</v>
      </c>
      <c r="AB209" s="121">
        <v>171547195</v>
      </c>
      <c r="AC209" s="121">
        <v>164047195</v>
      </c>
      <c r="AD209" s="118" t="s">
        <v>1233</v>
      </c>
    </row>
    <row r="210" spans="1:30" ht="47.25">
      <c r="A210" s="122" t="s">
        <v>639</v>
      </c>
      <c r="B210" s="123" t="s">
        <v>347</v>
      </c>
      <c r="C210" s="123" t="s">
        <v>519</v>
      </c>
      <c r="D210" s="123" t="s">
        <v>519</v>
      </c>
      <c r="E210" s="123" t="s">
        <v>640</v>
      </c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 t="s">
        <v>519</v>
      </c>
      <c r="U210" s="123" t="s">
        <v>519</v>
      </c>
      <c r="V210" s="124" t="s">
        <v>519</v>
      </c>
      <c r="W210" s="124" t="s">
        <v>519</v>
      </c>
      <c r="X210" s="124" t="s">
        <v>519</v>
      </c>
      <c r="Y210" s="124" t="s">
        <v>519</v>
      </c>
      <c r="Z210" s="122" t="s">
        <v>639</v>
      </c>
      <c r="AA210" s="125">
        <v>375956</v>
      </c>
      <c r="AB210" s="125">
        <v>100000</v>
      </c>
      <c r="AC210" s="125">
        <v>100000</v>
      </c>
      <c r="AD210" s="122" t="s">
        <v>639</v>
      </c>
    </row>
    <row r="211" spans="1:30" ht="15.75">
      <c r="A211" s="122" t="s">
        <v>641</v>
      </c>
      <c r="B211" s="123" t="s">
        <v>347</v>
      </c>
      <c r="C211" s="123" t="s">
        <v>519</v>
      </c>
      <c r="D211" s="123" t="s">
        <v>519</v>
      </c>
      <c r="E211" s="123" t="s">
        <v>642</v>
      </c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 t="s">
        <v>519</v>
      </c>
      <c r="U211" s="123" t="s">
        <v>519</v>
      </c>
      <c r="V211" s="124" t="s">
        <v>519</v>
      </c>
      <c r="W211" s="124" t="s">
        <v>519</v>
      </c>
      <c r="X211" s="124" t="s">
        <v>519</v>
      </c>
      <c r="Y211" s="124" t="s">
        <v>519</v>
      </c>
      <c r="Z211" s="122" t="s">
        <v>641</v>
      </c>
      <c r="AA211" s="125">
        <v>375956</v>
      </c>
      <c r="AB211" s="125">
        <v>100000</v>
      </c>
      <c r="AC211" s="125">
        <v>100000</v>
      </c>
      <c r="AD211" s="122" t="s">
        <v>641</v>
      </c>
    </row>
    <row r="212" spans="1:30" ht="47.25">
      <c r="A212" s="122" t="s">
        <v>591</v>
      </c>
      <c r="B212" s="123" t="s">
        <v>347</v>
      </c>
      <c r="C212" s="123" t="s">
        <v>519</v>
      </c>
      <c r="D212" s="123" t="s">
        <v>519</v>
      </c>
      <c r="E212" s="123" t="s">
        <v>643</v>
      </c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 t="s">
        <v>519</v>
      </c>
      <c r="U212" s="123" t="s">
        <v>519</v>
      </c>
      <c r="V212" s="124" t="s">
        <v>519</v>
      </c>
      <c r="W212" s="124" t="s">
        <v>519</v>
      </c>
      <c r="X212" s="124" t="s">
        <v>519</v>
      </c>
      <c r="Y212" s="124" t="s">
        <v>519</v>
      </c>
      <c r="Z212" s="122" t="s">
        <v>591</v>
      </c>
      <c r="AA212" s="125">
        <v>375956</v>
      </c>
      <c r="AB212" s="125">
        <v>100000</v>
      </c>
      <c r="AC212" s="125">
        <v>100000</v>
      </c>
      <c r="AD212" s="122" t="s">
        <v>591</v>
      </c>
    </row>
    <row r="213" spans="1:30" ht="31.5">
      <c r="A213" s="122" t="s">
        <v>647</v>
      </c>
      <c r="B213" s="123" t="s">
        <v>347</v>
      </c>
      <c r="C213" s="123" t="s">
        <v>519</v>
      </c>
      <c r="D213" s="123" t="s">
        <v>519</v>
      </c>
      <c r="E213" s="123" t="s">
        <v>648</v>
      </c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 t="s">
        <v>519</v>
      </c>
      <c r="U213" s="123" t="s">
        <v>519</v>
      </c>
      <c r="V213" s="124" t="s">
        <v>519</v>
      </c>
      <c r="W213" s="124" t="s">
        <v>519</v>
      </c>
      <c r="X213" s="124" t="s">
        <v>519</v>
      </c>
      <c r="Y213" s="124" t="s">
        <v>519</v>
      </c>
      <c r="Z213" s="122" t="s">
        <v>647</v>
      </c>
      <c r="AA213" s="125">
        <v>100000</v>
      </c>
      <c r="AB213" s="125">
        <v>100000</v>
      </c>
      <c r="AC213" s="125">
        <v>100000</v>
      </c>
      <c r="AD213" s="122" t="s">
        <v>647</v>
      </c>
    </row>
    <row r="214" spans="1:30" ht="78.75">
      <c r="A214" s="165" t="s">
        <v>649</v>
      </c>
      <c r="B214" s="166" t="s">
        <v>347</v>
      </c>
      <c r="C214" s="166" t="s">
        <v>519</v>
      </c>
      <c r="D214" s="166" t="s">
        <v>519</v>
      </c>
      <c r="E214" s="166" t="s">
        <v>648</v>
      </c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 t="s">
        <v>1213</v>
      </c>
      <c r="U214" s="166" t="s">
        <v>519</v>
      </c>
      <c r="V214" s="167" t="s">
        <v>519</v>
      </c>
      <c r="W214" s="167" t="s">
        <v>519</v>
      </c>
      <c r="X214" s="167" t="s">
        <v>519</v>
      </c>
      <c r="Y214" s="167" t="s">
        <v>519</v>
      </c>
      <c r="Z214" s="165" t="s">
        <v>649</v>
      </c>
      <c r="AA214" s="168">
        <v>100000</v>
      </c>
      <c r="AB214" s="168">
        <v>100000</v>
      </c>
      <c r="AC214" s="168">
        <v>100000</v>
      </c>
      <c r="AD214" s="165" t="s">
        <v>649</v>
      </c>
    </row>
    <row r="215" spans="1:30" ht="31.5">
      <c r="A215" s="122" t="s">
        <v>650</v>
      </c>
      <c r="B215" s="123" t="s">
        <v>347</v>
      </c>
      <c r="C215" s="123" t="s">
        <v>519</v>
      </c>
      <c r="D215" s="123" t="s">
        <v>519</v>
      </c>
      <c r="E215" s="123" t="s">
        <v>651</v>
      </c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 t="s">
        <v>519</v>
      </c>
      <c r="U215" s="123" t="s">
        <v>519</v>
      </c>
      <c r="V215" s="124" t="s">
        <v>519</v>
      </c>
      <c r="W215" s="124" t="s">
        <v>519</v>
      </c>
      <c r="X215" s="124" t="s">
        <v>519</v>
      </c>
      <c r="Y215" s="124" t="s">
        <v>519</v>
      </c>
      <c r="Z215" s="122" t="s">
        <v>650</v>
      </c>
      <c r="AA215" s="125">
        <v>275956</v>
      </c>
      <c r="AB215" s="125">
        <v>0</v>
      </c>
      <c r="AC215" s="125">
        <v>0</v>
      </c>
      <c r="AD215" s="122" t="s">
        <v>650</v>
      </c>
    </row>
    <row r="216" spans="1:30" ht="78.75">
      <c r="A216" s="165" t="s">
        <v>652</v>
      </c>
      <c r="B216" s="166" t="s">
        <v>347</v>
      </c>
      <c r="C216" s="166" t="s">
        <v>519</v>
      </c>
      <c r="D216" s="166" t="s">
        <v>519</v>
      </c>
      <c r="E216" s="166" t="s">
        <v>651</v>
      </c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 t="s">
        <v>1213</v>
      </c>
      <c r="U216" s="166" t="s">
        <v>519</v>
      </c>
      <c r="V216" s="167" t="s">
        <v>519</v>
      </c>
      <c r="W216" s="167" t="s">
        <v>519</v>
      </c>
      <c r="X216" s="167" t="s">
        <v>519</v>
      </c>
      <c r="Y216" s="167" t="s">
        <v>519</v>
      </c>
      <c r="Z216" s="165" t="s">
        <v>652</v>
      </c>
      <c r="AA216" s="168">
        <v>275956</v>
      </c>
      <c r="AB216" s="168">
        <v>0</v>
      </c>
      <c r="AC216" s="168">
        <v>0</v>
      </c>
      <c r="AD216" s="165" t="s">
        <v>652</v>
      </c>
    </row>
    <row r="217" spans="1:30" ht="94.5">
      <c r="A217" s="122" t="s">
        <v>672</v>
      </c>
      <c r="B217" s="123" t="s">
        <v>347</v>
      </c>
      <c r="C217" s="123" t="s">
        <v>519</v>
      </c>
      <c r="D217" s="123" t="s">
        <v>519</v>
      </c>
      <c r="E217" s="123" t="s">
        <v>673</v>
      </c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 t="s">
        <v>519</v>
      </c>
      <c r="U217" s="123" t="s">
        <v>519</v>
      </c>
      <c r="V217" s="124" t="s">
        <v>519</v>
      </c>
      <c r="W217" s="124" t="s">
        <v>519</v>
      </c>
      <c r="X217" s="124" t="s">
        <v>519</v>
      </c>
      <c r="Y217" s="124" t="s">
        <v>519</v>
      </c>
      <c r="Z217" s="122" t="s">
        <v>672</v>
      </c>
      <c r="AA217" s="125">
        <v>12162509</v>
      </c>
      <c r="AB217" s="125">
        <v>11806650</v>
      </c>
      <c r="AC217" s="125">
        <v>11806650</v>
      </c>
      <c r="AD217" s="122" t="s">
        <v>672</v>
      </c>
    </row>
    <row r="218" spans="1:30" ht="63">
      <c r="A218" s="122" t="s">
        <v>674</v>
      </c>
      <c r="B218" s="123" t="s">
        <v>347</v>
      </c>
      <c r="C218" s="123" t="s">
        <v>519</v>
      </c>
      <c r="D218" s="123" t="s">
        <v>519</v>
      </c>
      <c r="E218" s="123" t="s">
        <v>675</v>
      </c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 t="s">
        <v>519</v>
      </c>
      <c r="U218" s="123" t="s">
        <v>519</v>
      </c>
      <c r="V218" s="124" t="s">
        <v>519</v>
      </c>
      <c r="W218" s="124" t="s">
        <v>519</v>
      </c>
      <c r="X218" s="124" t="s">
        <v>519</v>
      </c>
      <c r="Y218" s="124" t="s">
        <v>519</v>
      </c>
      <c r="Z218" s="122" t="s">
        <v>674</v>
      </c>
      <c r="AA218" s="125">
        <v>500000</v>
      </c>
      <c r="AB218" s="125">
        <v>300000</v>
      </c>
      <c r="AC218" s="125">
        <v>300000</v>
      </c>
      <c r="AD218" s="122" t="s">
        <v>674</v>
      </c>
    </row>
    <row r="219" spans="1:30" ht="47.25">
      <c r="A219" s="122" t="s">
        <v>591</v>
      </c>
      <c r="B219" s="123" t="s">
        <v>347</v>
      </c>
      <c r="C219" s="123" t="s">
        <v>519</v>
      </c>
      <c r="D219" s="123" t="s">
        <v>519</v>
      </c>
      <c r="E219" s="123" t="s">
        <v>676</v>
      </c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 t="s">
        <v>519</v>
      </c>
      <c r="U219" s="123" t="s">
        <v>519</v>
      </c>
      <c r="V219" s="124" t="s">
        <v>519</v>
      </c>
      <c r="W219" s="124" t="s">
        <v>519</v>
      </c>
      <c r="X219" s="124" t="s">
        <v>519</v>
      </c>
      <c r="Y219" s="124" t="s">
        <v>519</v>
      </c>
      <c r="Z219" s="122" t="s">
        <v>591</v>
      </c>
      <c r="AA219" s="125">
        <v>500000</v>
      </c>
      <c r="AB219" s="125">
        <v>300000</v>
      </c>
      <c r="AC219" s="125">
        <v>300000</v>
      </c>
      <c r="AD219" s="122" t="s">
        <v>591</v>
      </c>
    </row>
    <row r="220" spans="1:30" ht="47.25">
      <c r="A220" s="122" t="s">
        <v>677</v>
      </c>
      <c r="B220" s="123" t="s">
        <v>347</v>
      </c>
      <c r="C220" s="123" t="s">
        <v>519</v>
      </c>
      <c r="D220" s="123" t="s">
        <v>519</v>
      </c>
      <c r="E220" s="123" t="s">
        <v>678</v>
      </c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 t="s">
        <v>519</v>
      </c>
      <c r="U220" s="123" t="s">
        <v>519</v>
      </c>
      <c r="V220" s="124" t="s">
        <v>519</v>
      </c>
      <c r="W220" s="124" t="s">
        <v>519</v>
      </c>
      <c r="X220" s="124" t="s">
        <v>519</v>
      </c>
      <c r="Y220" s="124" t="s">
        <v>519</v>
      </c>
      <c r="Z220" s="122" t="s">
        <v>677</v>
      </c>
      <c r="AA220" s="125">
        <v>500000</v>
      </c>
      <c r="AB220" s="125">
        <v>300000</v>
      </c>
      <c r="AC220" s="125">
        <v>300000</v>
      </c>
      <c r="AD220" s="122" t="s">
        <v>677</v>
      </c>
    </row>
    <row r="221" spans="1:30" ht="94.5">
      <c r="A221" s="165" t="s">
        <v>679</v>
      </c>
      <c r="B221" s="166" t="s">
        <v>347</v>
      </c>
      <c r="C221" s="166" t="s">
        <v>519</v>
      </c>
      <c r="D221" s="166" t="s">
        <v>519</v>
      </c>
      <c r="E221" s="166" t="s">
        <v>678</v>
      </c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 t="s">
        <v>1213</v>
      </c>
      <c r="U221" s="166" t="s">
        <v>519</v>
      </c>
      <c r="V221" s="167" t="s">
        <v>519</v>
      </c>
      <c r="W221" s="167" t="s">
        <v>519</v>
      </c>
      <c r="X221" s="167" t="s">
        <v>519</v>
      </c>
      <c r="Y221" s="167" t="s">
        <v>519</v>
      </c>
      <c r="Z221" s="165" t="s">
        <v>679</v>
      </c>
      <c r="AA221" s="168">
        <v>500000</v>
      </c>
      <c r="AB221" s="168">
        <v>300000</v>
      </c>
      <c r="AC221" s="168">
        <v>300000</v>
      </c>
      <c r="AD221" s="165" t="s">
        <v>679</v>
      </c>
    </row>
    <row r="222" spans="1:30" ht="31.5">
      <c r="A222" s="122" t="s">
        <v>680</v>
      </c>
      <c r="B222" s="123" t="s">
        <v>347</v>
      </c>
      <c r="C222" s="123" t="s">
        <v>519</v>
      </c>
      <c r="D222" s="123" t="s">
        <v>519</v>
      </c>
      <c r="E222" s="123" t="s">
        <v>681</v>
      </c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 t="s">
        <v>519</v>
      </c>
      <c r="U222" s="123" t="s">
        <v>519</v>
      </c>
      <c r="V222" s="124" t="s">
        <v>519</v>
      </c>
      <c r="W222" s="124" t="s">
        <v>519</v>
      </c>
      <c r="X222" s="124" t="s">
        <v>519</v>
      </c>
      <c r="Y222" s="124" t="s">
        <v>519</v>
      </c>
      <c r="Z222" s="122" t="s">
        <v>680</v>
      </c>
      <c r="AA222" s="125">
        <v>11662509</v>
      </c>
      <c r="AB222" s="125">
        <v>11506650</v>
      </c>
      <c r="AC222" s="125">
        <v>11506650</v>
      </c>
      <c r="AD222" s="122" t="s">
        <v>680</v>
      </c>
    </row>
    <row r="223" spans="1:30" ht="31.5">
      <c r="A223" s="122" t="s">
        <v>682</v>
      </c>
      <c r="B223" s="123" t="s">
        <v>347</v>
      </c>
      <c r="C223" s="123" t="s">
        <v>519</v>
      </c>
      <c r="D223" s="123" t="s">
        <v>519</v>
      </c>
      <c r="E223" s="123" t="s">
        <v>683</v>
      </c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 t="s">
        <v>519</v>
      </c>
      <c r="U223" s="123" t="s">
        <v>519</v>
      </c>
      <c r="V223" s="124" t="s">
        <v>519</v>
      </c>
      <c r="W223" s="124" t="s">
        <v>519</v>
      </c>
      <c r="X223" s="124" t="s">
        <v>519</v>
      </c>
      <c r="Y223" s="124" t="s">
        <v>519</v>
      </c>
      <c r="Z223" s="122" t="s">
        <v>682</v>
      </c>
      <c r="AA223" s="125">
        <v>11362509</v>
      </c>
      <c r="AB223" s="125">
        <v>11406650</v>
      </c>
      <c r="AC223" s="125">
        <v>11406650</v>
      </c>
      <c r="AD223" s="122" t="s">
        <v>682</v>
      </c>
    </row>
    <row r="224" spans="1:30" ht="47.25">
      <c r="A224" s="122" t="s">
        <v>684</v>
      </c>
      <c r="B224" s="123" t="s">
        <v>347</v>
      </c>
      <c r="C224" s="123" t="s">
        <v>519</v>
      </c>
      <c r="D224" s="123" t="s">
        <v>519</v>
      </c>
      <c r="E224" s="123" t="s">
        <v>685</v>
      </c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 t="s">
        <v>519</v>
      </c>
      <c r="U224" s="123" t="s">
        <v>519</v>
      </c>
      <c r="V224" s="124" t="s">
        <v>519</v>
      </c>
      <c r="W224" s="124" t="s">
        <v>519</v>
      </c>
      <c r="X224" s="124" t="s">
        <v>519</v>
      </c>
      <c r="Y224" s="124" t="s">
        <v>519</v>
      </c>
      <c r="Z224" s="122" t="s">
        <v>684</v>
      </c>
      <c r="AA224" s="125">
        <v>11362509</v>
      </c>
      <c r="AB224" s="125">
        <v>11406650</v>
      </c>
      <c r="AC224" s="125">
        <v>11406650</v>
      </c>
      <c r="AD224" s="122" t="s">
        <v>684</v>
      </c>
    </row>
    <row r="225" spans="1:30" ht="78.75">
      <c r="A225" s="165" t="s">
        <v>686</v>
      </c>
      <c r="B225" s="166" t="s">
        <v>347</v>
      </c>
      <c r="C225" s="166" t="s">
        <v>519</v>
      </c>
      <c r="D225" s="166" t="s">
        <v>519</v>
      </c>
      <c r="E225" s="166" t="s">
        <v>685</v>
      </c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 t="s">
        <v>1222</v>
      </c>
      <c r="U225" s="166" t="s">
        <v>519</v>
      </c>
      <c r="V225" s="167" t="s">
        <v>519</v>
      </c>
      <c r="W225" s="167" t="s">
        <v>519</v>
      </c>
      <c r="X225" s="167" t="s">
        <v>519</v>
      </c>
      <c r="Y225" s="167" t="s">
        <v>519</v>
      </c>
      <c r="Z225" s="165" t="s">
        <v>686</v>
      </c>
      <c r="AA225" s="168">
        <v>9609245</v>
      </c>
      <c r="AB225" s="168">
        <v>9551086</v>
      </c>
      <c r="AC225" s="168">
        <v>9551086</v>
      </c>
      <c r="AD225" s="165" t="s">
        <v>686</v>
      </c>
    </row>
    <row r="226" spans="1:30" ht="94.5">
      <c r="A226" s="165" t="s">
        <v>687</v>
      </c>
      <c r="B226" s="166" t="s">
        <v>347</v>
      </c>
      <c r="C226" s="166" t="s">
        <v>519</v>
      </c>
      <c r="D226" s="166" t="s">
        <v>519</v>
      </c>
      <c r="E226" s="166" t="s">
        <v>685</v>
      </c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 t="s">
        <v>1213</v>
      </c>
      <c r="U226" s="166" t="s">
        <v>519</v>
      </c>
      <c r="V226" s="167" t="s">
        <v>519</v>
      </c>
      <c r="W226" s="167" t="s">
        <v>519</v>
      </c>
      <c r="X226" s="167" t="s">
        <v>519</v>
      </c>
      <c r="Y226" s="167" t="s">
        <v>519</v>
      </c>
      <c r="Z226" s="165" t="s">
        <v>687</v>
      </c>
      <c r="AA226" s="168">
        <v>1690995.54</v>
      </c>
      <c r="AB226" s="168">
        <v>1778564</v>
      </c>
      <c r="AC226" s="168">
        <v>1778564</v>
      </c>
      <c r="AD226" s="165" t="s">
        <v>687</v>
      </c>
    </row>
    <row r="227" spans="1:30" ht="63">
      <c r="A227" s="165" t="s">
        <v>688</v>
      </c>
      <c r="B227" s="166" t="s">
        <v>347</v>
      </c>
      <c r="C227" s="166" t="s">
        <v>519</v>
      </c>
      <c r="D227" s="166" t="s">
        <v>519</v>
      </c>
      <c r="E227" s="166" t="s">
        <v>685</v>
      </c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 t="s">
        <v>1214</v>
      </c>
      <c r="U227" s="166" t="s">
        <v>519</v>
      </c>
      <c r="V227" s="167" t="s">
        <v>519</v>
      </c>
      <c r="W227" s="167" t="s">
        <v>519</v>
      </c>
      <c r="X227" s="167" t="s">
        <v>519</v>
      </c>
      <c r="Y227" s="167" t="s">
        <v>519</v>
      </c>
      <c r="Z227" s="165" t="s">
        <v>688</v>
      </c>
      <c r="AA227" s="168">
        <v>62268.46</v>
      </c>
      <c r="AB227" s="168">
        <v>77000</v>
      </c>
      <c r="AC227" s="168">
        <v>77000</v>
      </c>
      <c r="AD227" s="165" t="s">
        <v>688</v>
      </c>
    </row>
    <row r="228" spans="1:30" ht="47.25">
      <c r="A228" s="122" t="s">
        <v>591</v>
      </c>
      <c r="B228" s="123" t="s">
        <v>347</v>
      </c>
      <c r="C228" s="123" t="s">
        <v>519</v>
      </c>
      <c r="D228" s="123" t="s">
        <v>519</v>
      </c>
      <c r="E228" s="123" t="s">
        <v>689</v>
      </c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 t="s">
        <v>519</v>
      </c>
      <c r="U228" s="123" t="s">
        <v>519</v>
      </c>
      <c r="V228" s="124" t="s">
        <v>519</v>
      </c>
      <c r="W228" s="124" t="s">
        <v>519</v>
      </c>
      <c r="X228" s="124" t="s">
        <v>519</v>
      </c>
      <c r="Y228" s="124" t="s">
        <v>519</v>
      </c>
      <c r="Z228" s="122" t="s">
        <v>591</v>
      </c>
      <c r="AA228" s="125">
        <v>300000</v>
      </c>
      <c r="AB228" s="125">
        <v>100000</v>
      </c>
      <c r="AC228" s="125">
        <v>100000</v>
      </c>
      <c r="AD228" s="122" t="s">
        <v>591</v>
      </c>
    </row>
    <row r="229" spans="1:30" ht="31.5">
      <c r="A229" s="122" t="s">
        <v>690</v>
      </c>
      <c r="B229" s="123" t="s">
        <v>347</v>
      </c>
      <c r="C229" s="123" t="s">
        <v>519</v>
      </c>
      <c r="D229" s="123" t="s">
        <v>519</v>
      </c>
      <c r="E229" s="123" t="s">
        <v>691</v>
      </c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 t="s">
        <v>519</v>
      </c>
      <c r="U229" s="123" t="s">
        <v>519</v>
      </c>
      <c r="V229" s="124" t="s">
        <v>519</v>
      </c>
      <c r="W229" s="124" t="s">
        <v>519</v>
      </c>
      <c r="X229" s="124" t="s">
        <v>519</v>
      </c>
      <c r="Y229" s="124" t="s">
        <v>519</v>
      </c>
      <c r="Z229" s="122" t="s">
        <v>690</v>
      </c>
      <c r="AA229" s="125">
        <v>300000</v>
      </c>
      <c r="AB229" s="125">
        <v>100000</v>
      </c>
      <c r="AC229" s="125">
        <v>100000</v>
      </c>
      <c r="AD229" s="122" t="s">
        <v>690</v>
      </c>
    </row>
    <row r="230" spans="1:30" ht="78.75">
      <c r="A230" s="165" t="s">
        <v>692</v>
      </c>
      <c r="B230" s="166" t="s">
        <v>347</v>
      </c>
      <c r="C230" s="166" t="s">
        <v>519</v>
      </c>
      <c r="D230" s="166" t="s">
        <v>519</v>
      </c>
      <c r="E230" s="166" t="s">
        <v>691</v>
      </c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 t="s">
        <v>1213</v>
      </c>
      <c r="U230" s="166" t="s">
        <v>519</v>
      </c>
      <c r="V230" s="167" t="s">
        <v>519</v>
      </c>
      <c r="W230" s="167" t="s">
        <v>519</v>
      </c>
      <c r="X230" s="167" t="s">
        <v>519</v>
      </c>
      <c r="Y230" s="167" t="s">
        <v>519</v>
      </c>
      <c r="Z230" s="165" t="s">
        <v>692</v>
      </c>
      <c r="AA230" s="168">
        <v>300000</v>
      </c>
      <c r="AB230" s="168">
        <v>100000</v>
      </c>
      <c r="AC230" s="168">
        <v>100000</v>
      </c>
      <c r="AD230" s="165" t="s">
        <v>692</v>
      </c>
    </row>
    <row r="231" spans="1:30" ht="63">
      <c r="A231" s="122" t="s">
        <v>890</v>
      </c>
      <c r="B231" s="123" t="s">
        <v>347</v>
      </c>
      <c r="C231" s="123" t="s">
        <v>519</v>
      </c>
      <c r="D231" s="123" t="s">
        <v>519</v>
      </c>
      <c r="E231" s="123" t="s">
        <v>891</v>
      </c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 t="s">
        <v>519</v>
      </c>
      <c r="U231" s="123" t="s">
        <v>519</v>
      </c>
      <c r="V231" s="124" t="s">
        <v>519</v>
      </c>
      <c r="W231" s="124" t="s">
        <v>519</v>
      </c>
      <c r="X231" s="124" t="s">
        <v>519</v>
      </c>
      <c r="Y231" s="124" t="s">
        <v>519</v>
      </c>
      <c r="Z231" s="122" t="s">
        <v>890</v>
      </c>
      <c r="AA231" s="125">
        <v>2610000</v>
      </c>
      <c r="AB231" s="125">
        <v>2610000</v>
      </c>
      <c r="AC231" s="125">
        <v>2610000</v>
      </c>
      <c r="AD231" s="122" t="s">
        <v>890</v>
      </c>
    </row>
    <row r="232" spans="1:30" ht="31.5">
      <c r="A232" s="122" t="s">
        <v>892</v>
      </c>
      <c r="B232" s="123" t="s">
        <v>347</v>
      </c>
      <c r="C232" s="123" t="s">
        <v>519</v>
      </c>
      <c r="D232" s="123" t="s">
        <v>519</v>
      </c>
      <c r="E232" s="123" t="s">
        <v>893</v>
      </c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 t="s">
        <v>519</v>
      </c>
      <c r="U232" s="123" t="s">
        <v>519</v>
      </c>
      <c r="V232" s="124" t="s">
        <v>519</v>
      </c>
      <c r="W232" s="124" t="s">
        <v>519</v>
      </c>
      <c r="X232" s="124" t="s">
        <v>519</v>
      </c>
      <c r="Y232" s="124" t="s">
        <v>519</v>
      </c>
      <c r="Z232" s="122" t="s">
        <v>892</v>
      </c>
      <c r="AA232" s="125">
        <v>2610000</v>
      </c>
      <c r="AB232" s="125">
        <v>2610000</v>
      </c>
      <c r="AC232" s="125">
        <v>2610000</v>
      </c>
      <c r="AD232" s="122" t="s">
        <v>892</v>
      </c>
    </row>
    <row r="233" spans="1:30" ht="63">
      <c r="A233" s="122" t="s">
        <v>894</v>
      </c>
      <c r="B233" s="123" t="s">
        <v>347</v>
      </c>
      <c r="C233" s="123" t="s">
        <v>519</v>
      </c>
      <c r="D233" s="123" t="s">
        <v>519</v>
      </c>
      <c r="E233" s="123" t="s">
        <v>895</v>
      </c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 t="s">
        <v>519</v>
      </c>
      <c r="U233" s="123" t="s">
        <v>519</v>
      </c>
      <c r="V233" s="124" t="s">
        <v>519</v>
      </c>
      <c r="W233" s="124" t="s">
        <v>519</v>
      </c>
      <c r="X233" s="124" t="s">
        <v>519</v>
      </c>
      <c r="Y233" s="124" t="s">
        <v>519</v>
      </c>
      <c r="Z233" s="122" t="s">
        <v>894</v>
      </c>
      <c r="AA233" s="125">
        <v>2610000</v>
      </c>
      <c r="AB233" s="125">
        <v>2610000</v>
      </c>
      <c r="AC233" s="125">
        <v>2610000</v>
      </c>
      <c r="AD233" s="122" t="s">
        <v>894</v>
      </c>
    </row>
    <row r="234" spans="1:30" ht="47.25">
      <c r="A234" s="122" t="s">
        <v>896</v>
      </c>
      <c r="B234" s="123" t="s">
        <v>347</v>
      </c>
      <c r="C234" s="123" t="s">
        <v>519</v>
      </c>
      <c r="D234" s="123" t="s">
        <v>519</v>
      </c>
      <c r="E234" s="123" t="s">
        <v>897</v>
      </c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 t="s">
        <v>519</v>
      </c>
      <c r="U234" s="123" t="s">
        <v>519</v>
      </c>
      <c r="V234" s="124" t="s">
        <v>519</v>
      </c>
      <c r="W234" s="124" t="s">
        <v>519</v>
      </c>
      <c r="X234" s="124" t="s">
        <v>519</v>
      </c>
      <c r="Y234" s="124" t="s">
        <v>519</v>
      </c>
      <c r="Z234" s="122" t="s">
        <v>896</v>
      </c>
      <c r="AA234" s="125">
        <v>2045000</v>
      </c>
      <c r="AB234" s="125">
        <v>2045000</v>
      </c>
      <c r="AC234" s="125">
        <v>2045000</v>
      </c>
      <c r="AD234" s="122" t="s">
        <v>896</v>
      </c>
    </row>
    <row r="235" spans="1:30" ht="126">
      <c r="A235" s="169" t="s">
        <v>898</v>
      </c>
      <c r="B235" s="166" t="s">
        <v>347</v>
      </c>
      <c r="C235" s="166" t="s">
        <v>519</v>
      </c>
      <c r="D235" s="166" t="s">
        <v>519</v>
      </c>
      <c r="E235" s="166" t="s">
        <v>897</v>
      </c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 t="s">
        <v>1216</v>
      </c>
      <c r="U235" s="166" t="s">
        <v>519</v>
      </c>
      <c r="V235" s="167" t="s">
        <v>519</v>
      </c>
      <c r="W235" s="167" t="s">
        <v>519</v>
      </c>
      <c r="X235" s="167" t="s">
        <v>519</v>
      </c>
      <c r="Y235" s="167" t="s">
        <v>519</v>
      </c>
      <c r="Z235" s="169" t="s">
        <v>898</v>
      </c>
      <c r="AA235" s="168">
        <v>2045000</v>
      </c>
      <c r="AB235" s="168">
        <v>2045000</v>
      </c>
      <c r="AC235" s="168">
        <v>2045000</v>
      </c>
      <c r="AD235" s="169" t="s">
        <v>898</v>
      </c>
    </row>
    <row r="236" spans="1:30" ht="63">
      <c r="A236" s="122" t="s">
        <v>899</v>
      </c>
      <c r="B236" s="123" t="s">
        <v>347</v>
      </c>
      <c r="C236" s="123" t="s">
        <v>519</v>
      </c>
      <c r="D236" s="123" t="s">
        <v>519</v>
      </c>
      <c r="E236" s="123" t="s">
        <v>900</v>
      </c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 t="s">
        <v>519</v>
      </c>
      <c r="U236" s="123" t="s">
        <v>519</v>
      </c>
      <c r="V236" s="124" t="s">
        <v>519</v>
      </c>
      <c r="W236" s="124" t="s">
        <v>519</v>
      </c>
      <c r="X236" s="124" t="s">
        <v>519</v>
      </c>
      <c r="Y236" s="124" t="s">
        <v>519</v>
      </c>
      <c r="Z236" s="122" t="s">
        <v>899</v>
      </c>
      <c r="AA236" s="125">
        <v>65000</v>
      </c>
      <c r="AB236" s="125">
        <v>65000</v>
      </c>
      <c r="AC236" s="125">
        <v>65000</v>
      </c>
      <c r="AD236" s="122" t="s">
        <v>899</v>
      </c>
    </row>
    <row r="237" spans="1:30" ht="141.75">
      <c r="A237" s="169" t="s">
        <v>901</v>
      </c>
      <c r="B237" s="166" t="s">
        <v>347</v>
      </c>
      <c r="C237" s="166" t="s">
        <v>519</v>
      </c>
      <c r="D237" s="166" t="s">
        <v>519</v>
      </c>
      <c r="E237" s="166" t="s">
        <v>900</v>
      </c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 t="s">
        <v>1216</v>
      </c>
      <c r="U237" s="166" t="s">
        <v>519</v>
      </c>
      <c r="V237" s="167" t="s">
        <v>519</v>
      </c>
      <c r="W237" s="167" t="s">
        <v>519</v>
      </c>
      <c r="X237" s="167" t="s">
        <v>519</v>
      </c>
      <c r="Y237" s="167" t="s">
        <v>519</v>
      </c>
      <c r="Z237" s="169" t="s">
        <v>901</v>
      </c>
      <c r="AA237" s="168">
        <v>65000</v>
      </c>
      <c r="AB237" s="168">
        <v>65000</v>
      </c>
      <c r="AC237" s="168">
        <v>65000</v>
      </c>
      <c r="AD237" s="169" t="s">
        <v>901</v>
      </c>
    </row>
    <row r="238" spans="1:30" ht="47.25">
      <c r="A238" s="122" t="s">
        <v>902</v>
      </c>
      <c r="B238" s="123" t="s">
        <v>347</v>
      </c>
      <c r="C238" s="123" t="s">
        <v>519</v>
      </c>
      <c r="D238" s="123" t="s">
        <v>519</v>
      </c>
      <c r="E238" s="123" t="s">
        <v>903</v>
      </c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 t="s">
        <v>519</v>
      </c>
      <c r="U238" s="123" t="s">
        <v>519</v>
      </c>
      <c r="V238" s="124" t="s">
        <v>519</v>
      </c>
      <c r="W238" s="124" t="s">
        <v>519</v>
      </c>
      <c r="X238" s="124" t="s">
        <v>519</v>
      </c>
      <c r="Y238" s="124" t="s">
        <v>519</v>
      </c>
      <c r="Z238" s="122" t="s">
        <v>902</v>
      </c>
      <c r="AA238" s="125">
        <v>500000</v>
      </c>
      <c r="AB238" s="125">
        <v>500000</v>
      </c>
      <c r="AC238" s="125">
        <v>500000</v>
      </c>
      <c r="AD238" s="122" t="s">
        <v>902</v>
      </c>
    </row>
    <row r="239" spans="1:30" ht="126">
      <c r="A239" s="165" t="s">
        <v>904</v>
      </c>
      <c r="B239" s="166" t="s">
        <v>347</v>
      </c>
      <c r="C239" s="166" t="s">
        <v>519</v>
      </c>
      <c r="D239" s="166" t="s">
        <v>519</v>
      </c>
      <c r="E239" s="166" t="s">
        <v>903</v>
      </c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 t="s">
        <v>1216</v>
      </c>
      <c r="U239" s="166" t="s">
        <v>519</v>
      </c>
      <c r="V239" s="167" t="s">
        <v>519</v>
      </c>
      <c r="W239" s="167" t="s">
        <v>519</v>
      </c>
      <c r="X239" s="167" t="s">
        <v>519</v>
      </c>
      <c r="Y239" s="167" t="s">
        <v>519</v>
      </c>
      <c r="Z239" s="165" t="s">
        <v>904</v>
      </c>
      <c r="AA239" s="168">
        <v>500000</v>
      </c>
      <c r="AB239" s="168">
        <v>500000</v>
      </c>
      <c r="AC239" s="168">
        <v>500000</v>
      </c>
      <c r="AD239" s="165" t="s">
        <v>904</v>
      </c>
    </row>
    <row r="240" spans="1:30" ht="63">
      <c r="A240" s="122" t="s">
        <v>924</v>
      </c>
      <c r="B240" s="123" t="s">
        <v>347</v>
      </c>
      <c r="C240" s="123" t="s">
        <v>519</v>
      </c>
      <c r="D240" s="123" t="s">
        <v>519</v>
      </c>
      <c r="E240" s="123" t="s">
        <v>925</v>
      </c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 t="s">
        <v>519</v>
      </c>
      <c r="U240" s="123" t="s">
        <v>519</v>
      </c>
      <c r="V240" s="124" t="s">
        <v>519</v>
      </c>
      <c r="W240" s="124" t="s">
        <v>519</v>
      </c>
      <c r="X240" s="124" t="s">
        <v>519</v>
      </c>
      <c r="Y240" s="124" t="s">
        <v>519</v>
      </c>
      <c r="Z240" s="122" t="s">
        <v>924</v>
      </c>
      <c r="AA240" s="125">
        <v>76872194.680000007</v>
      </c>
      <c r="AB240" s="125">
        <v>70750900</v>
      </c>
      <c r="AC240" s="125">
        <v>68250900</v>
      </c>
      <c r="AD240" s="122" t="s">
        <v>924</v>
      </c>
    </row>
    <row r="241" spans="1:30" ht="47.25">
      <c r="A241" s="122" t="s">
        <v>926</v>
      </c>
      <c r="B241" s="123" t="s">
        <v>347</v>
      </c>
      <c r="C241" s="123" t="s">
        <v>519</v>
      </c>
      <c r="D241" s="123" t="s">
        <v>519</v>
      </c>
      <c r="E241" s="123" t="s">
        <v>927</v>
      </c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 t="s">
        <v>519</v>
      </c>
      <c r="U241" s="123" t="s">
        <v>519</v>
      </c>
      <c r="V241" s="124" t="s">
        <v>519</v>
      </c>
      <c r="W241" s="124" t="s">
        <v>519</v>
      </c>
      <c r="X241" s="124" t="s">
        <v>519</v>
      </c>
      <c r="Y241" s="124" t="s">
        <v>519</v>
      </c>
      <c r="Z241" s="122" t="s">
        <v>926</v>
      </c>
      <c r="AA241" s="125">
        <v>65662194.68</v>
      </c>
      <c r="AB241" s="125">
        <v>60740900</v>
      </c>
      <c r="AC241" s="125">
        <v>58240900</v>
      </c>
      <c r="AD241" s="122" t="s">
        <v>926</v>
      </c>
    </row>
    <row r="242" spans="1:30" ht="47.25">
      <c r="A242" s="122" t="s">
        <v>928</v>
      </c>
      <c r="B242" s="123" t="s">
        <v>347</v>
      </c>
      <c r="C242" s="123" t="s">
        <v>519</v>
      </c>
      <c r="D242" s="123" t="s">
        <v>519</v>
      </c>
      <c r="E242" s="123" t="s">
        <v>929</v>
      </c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 t="s">
        <v>519</v>
      </c>
      <c r="U242" s="123" t="s">
        <v>519</v>
      </c>
      <c r="V242" s="124" t="s">
        <v>519</v>
      </c>
      <c r="W242" s="124" t="s">
        <v>519</v>
      </c>
      <c r="X242" s="124" t="s">
        <v>519</v>
      </c>
      <c r="Y242" s="124" t="s">
        <v>519</v>
      </c>
      <c r="Z242" s="122" t="s">
        <v>928</v>
      </c>
      <c r="AA242" s="125">
        <v>65662194.68</v>
      </c>
      <c r="AB242" s="125">
        <v>60740900</v>
      </c>
      <c r="AC242" s="125">
        <v>58240900</v>
      </c>
      <c r="AD242" s="122" t="s">
        <v>928</v>
      </c>
    </row>
    <row r="243" spans="1:30" ht="47.25">
      <c r="A243" s="122" t="s">
        <v>684</v>
      </c>
      <c r="B243" s="123" t="s">
        <v>347</v>
      </c>
      <c r="C243" s="123" t="s">
        <v>519</v>
      </c>
      <c r="D243" s="123" t="s">
        <v>519</v>
      </c>
      <c r="E243" s="123" t="s">
        <v>930</v>
      </c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 t="s">
        <v>519</v>
      </c>
      <c r="U243" s="123" t="s">
        <v>519</v>
      </c>
      <c r="V243" s="124" t="s">
        <v>519</v>
      </c>
      <c r="W243" s="124" t="s">
        <v>519</v>
      </c>
      <c r="X243" s="124" t="s">
        <v>519</v>
      </c>
      <c r="Y243" s="124" t="s">
        <v>519</v>
      </c>
      <c r="Z243" s="122" t="s">
        <v>684</v>
      </c>
      <c r="AA243" s="125">
        <v>100000</v>
      </c>
      <c r="AB243" s="125">
        <v>100000</v>
      </c>
      <c r="AC243" s="125">
        <v>100000</v>
      </c>
      <c r="AD243" s="122" t="s">
        <v>684</v>
      </c>
    </row>
    <row r="244" spans="1:30" ht="63">
      <c r="A244" s="165" t="s">
        <v>748</v>
      </c>
      <c r="B244" s="166" t="s">
        <v>347</v>
      </c>
      <c r="C244" s="166" t="s">
        <v>519</v>
      </c>
      <c r="D244" s="166" t="s">
        <v>519</v>
      </c>
      <c r="E244" s="166" t="s">
        <v>930</v>
      </c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 t="s">
        <v>1224</v>
      </c>
      <c r="U244" s="166" t="s">
        <v>519</v>
      </c>
      <c r="V244" s="167" t="s">
        <v>519</v>
      </c>
      <c r="W244" s="167" t="s">
        <v>519</v>
      </c>
      <c r="X244" s="167" t="s">
        <v>519</v>
      </c>
      <c r="Y244" s="167" t="s">
        <v>519</v>
      </c>
      <c r="Z244" s="165" t="s">
        <v>748</v>
      </c>
      <c r="AA244" s="168">
        <v>100000</v>
      </c>
      <c r="AB244" s="168">
        <v>100000</v>
      </c>
      <c r="AC244" s="168">
        <v>100000</v>
      </c>
      <c r="AD244" s="165" t="s">
        <v>748</v>
      </c>
    </row>
    <row r="245" spans="1:30" ht="31.5">
      <c r="A245" s="122" t="s">
        <v>931</v>
      </c>
      <c r="B245" s="123" t="s">
        <v>347</v>
      </c>
      <c r="C245" s="123" t="s">
        <v>519</v>
      </c>
      <c r="D245" s="123" t="s">
        <v>519</v>
      </c>
      <c r="E245" s="123" t="s">
        <v>932</v>
      </c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 t="s">
        <v>519</v>
      </c>
      <c r="U245" s="123" t="s">
        <v>519</v>
      </c>
      <c r="V245" s="124" t="s">
        <v>519</v>
      </c>
      <c r="W245" s="124" t="s">
        <v>519</v>
      </c>
      <c r="X245" s="124" t="s">
        <v>519</v>
      </c>
      <c r="Y245" s="124" t="s">
        <v>519</v>
      </c>
      <c r="Z245" s="122" t="s">
        <v>931</v>
      </c>
      <c r="AA245" s="125">
        <v>4281848.7</v>
      </c>
      <c r="AB245" s="125">
        <v>5500000</v>
      </c>
      <c r="AC245" s="125">
        <v>3000000</v>
      </c>
      <c r="AD245" s="122" t="s">
        <v>931</v>
      </c>
    </row>
    <row r="246" spans="1:30" ht="94.5">
      <c r="A246" s="165" t="s">
        <v>933</v>
      </c>
      <c r="B246" s="166" t="s">
        <v>347</v>
      </c>
      <c r="C246" s="166" t="s">
        <v>519</v>
      </c>
      <c r="D246" s="166" t="s">
        <v>519</v>
      </c>
      <c r="E246" s="166" t="s">
        <v>932</v>
      </c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 t="s">
        <v>1216</v>
      </c>
      <c r="U246" s="166" t="s">
        <v>519</v>
      </c>
      <c r="V246" s="167" t="s">
        <v>519</v>
      </c>
      <c r="W246" s="167" t="s">
        <v>519</v>
      </c>
      <c r="X246" s="167" t="s">
        <v>519</v>
      </c>
      <c r="Y246" s="167" t="s">
        <v>519</v>
      </c>
      <c r="Z246" s="165" t="s">
        <v>933</v>
      </c>
      <c r="AA246" s="168">
        <v>4281848.7</v>
      </c>
      <c r="AB246" s="168">
        <v>5500000</v>
      </c>
      <c r="AC246" s="168">
        <v>3000000</v>
      </c>
      <c r="AD246" s="165" t="s">
        <v>933</v>
      </c>
    </row>
    <row r="247" spans="1:30" ht="63">
      <c r="A247" s="122" t="s">
        <v>934</v>
      </c>
      <c r="B247" s="123" t="s">
        <v>347</v>
      </c>
      <c r="C247" s="123" t="s">
        <v>519</v>
      </c>
      <c r="D247" s="123" t="s">
        <v>519</v>
      </c>
      <c r="E247" s="123" t="s">
        <v>935</v>
      </c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 t="s">
        <v>519</v>
      </c>
      <c r="U247" s="123" t="s">
        <v>519</v>
      </c>
      <c r="V247" s="124" t="s">
        <v>519</v>
      </c>
      <c r="W247" s="124" t="s">
        <v>519</v>
      </c>
      <c r="X247" s="124" t="s">
        <v>519</v>
      </c>
      <c r="Y247" s="124" t="s">
        <v>519</v>
      </c>
      <c r="Z247" s="122" t="s">
        <v>934</v>
      </c>
      <c r="AA247" s="125">
        <v>58953371.619999997</v>
      </c>
      <c r="AB247" s="125">
        <v>53028000</v>
      </c>
      <c r="AC247" s="125">
        <v>53028000</v>
      </c>
      <c r="AD247" s="122" t="s">
        <v>934</v>
      </c>
    </row>
    <row r="248" spans="1:30" ht="141.75">
      <c r="A248" s="169" t="s">
        <v>936</v>
      </c>
      <c r="B248" s="166" t="s">
        <v>347</v>
      </c>
      <c r="C248" s="166" t="s">
        <v>519</v>
      </c>
      <c r="D248" s="166" t="s">
        <v>519</v>
      </c>
      <c r="E248" s="166" t="s">
        <v>935</v>
      </c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 t="s">
        <v>1216</v>
      </c>
      <c r="U248" s="166" t="s">
        <v>519</v>
      </c>
      <c r="V248" s="167" t="s">
        <v>519</v>
      </c>
      <c r="W248" s="167" t="s">
        <v>519</v>
      </c>
      <c r="X248" s="167" t="s">
        <v>519</v>
      </c>
      <c r="Y248" s="167" t="s">
        <v>519</v>
      </c>
      <c r="Z248" s="169" t="s">
        <v>936</v>
      </c>
      <c r="AA248" s="168">
        <v>58953371.619999997</v>
      </c>
      <c r="AB248" s="168">
        <v>53028000</v>
      </c>
      <c r="AC248" s="168">
        <v>53028000</v>
      </c>
      <c r="AD248" s="169" t="s">
        <v>936</v>
      </c>
    </row>
    <row r="249" spans="1:30" ht="31.5">
      <c r="A249" s="122" t="s">
        <v>937</v>
      </c>
      <c r="B249" s="123" t="s">
        <v>347</v>
      </c>
      <c r="C249" s="123" t="s">
        <v>519</v>
      </c>
      <c r="D249" s="123" t="s">
        <v>519</v>
      </c>
      <c r="E249" s="123" t="s">
        <v>938</v>
      </c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 t="s">
        <v>519</v>
      </c>
      <c r="U249" s="123" t="s">
        <v>519</v>
      </c>
      <c r="V249" s="124" t="s">
        <v>519</v>
      </c>
      <c r="W249" s="124" t="s">
        <v>519</v>
      </c>
      <c r="X249" s="124" t="s">
        <v>519</v>
      </c>
      <c r="Y249" s="124" t="s">
        <v>519</v>
      </c>
      <c r="Z249" s="122" t="s">
        <v>937</v>
      </c>
      <c r="AA249" s="125">
        <v>2226974.36</v>
      </c>
      <c r="AB249" s="125">
        <v>2112900</v>
      </c>
      <c r="AC249" s="125">
        <v>2112900</v>
      </c>
      <c r="AD249" s="122" t="s">
        <v>937</v>
      </c>
    </row>
    <row r="250" spans="1:30" ht="78.75">
      <c r="A250" s="165" t="s">
        <v>939</v>
      </c>
      <c r="B250" s="166" t="s">
        <v>347</v>
      </c>
      <c r="C250" s="166" t="s">
        <v>519</v>
      </c>
      <c r="D250" s="166" t="s">
        <v>519</v>
      </c>
      <c r="E250" s="166" t="s">
        <v>938</v>
      </c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 t="s">
        <v>1213</v>
      </c>
      <c r="U250" s="166" t="s">
        <v>519</v>
      </c>
      <c r="V250" s="167" t="s">
        <v>519</v>
      </c>
      <c r="W250" s="167" t="s">
        <v>519</v>
      </c>
      <c r="X250" s="167" t="s">
        <v>519</v>
      </c>
      <c r="Y250" s="167" t="s">
        <v>519</v>
      </c>
      <c r="Z250" s="165" t="s">
        <v>939</v>
      </c>
      <c r="AA250" s="168">
        <v>2226974.36</v>
      </c>
      <c r="AB250" s="168">
        <v>2112900</v>
      </c>
      <c r="AC250" s="168">
        <v>2112900</v>
      </c>
      <c r="AD250" s="165" t="s">
        <v>939</v>
      </c>
    </row>
    <row r="251" spans="1:30" ht="47.25">
      <c r="A251" s="122" t="s">
        <v>940</v>
      </c>
      <c r="B251" s="123" t="s">
        <v>347</v>
      </c>
      <c r="C251" s="123" t="s">
        <v>519</v>
      </c>
      <c r="D251" s="123" t="s">
        <v>519</v>
      </c>
      <c r="E251" s="123" t="s">
        <v>941</v>
      </c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 t="s">
        <v>519</v>
      </c>
      <c r="U251" s="123" t="s">
        <v>519</v>
      </c>
      <c r="V251" s="124" t="s">
        <v>519</v>
      </c>
      <c r="W251" s="124" t="s">
        <v>519</v>
      </c>
      <c r="X251" s="124" t="s">
        <v>519</v>
      </c>
      <c r="Y251" s="124" t="s">
        <v>519</v>
      </c>
      <c r="Z251" s="122" t="s">
        <v>940</v>
      </c>
      <c r="AA251" s="125">
        <v>100000</v>
      </c>
      <c r="AB251" s="125">
        <v>0</v>
      </c>
      <c r="AC251" s="125">
        <v>0</v>
      </c>
      <c r="AD251" s="122" t="s">
        <v>940</v>
      </c>
    </row>
    <row r="252" spans="1:30" ht="78.75">
      <c r="A252" s="165" t="s">
        <v>942</v>
      </c>
      <c r="B252" s="166" t="s">
        <v>347</v>
      </c>
      <c r="C252" s="166" t="s">
        <v>519</v>
      </c>
      <c r="D252" s="166" t="s">
        <v>519</v>
      </c>
      <c r="E252" s="166" t="s">
        <v>941</v>
      </c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 t="s">
        <v>1213</v>
      </c>
      <c r="U252" s="166" t="s">
        <v>519</v>
      </c>
      <c r="V252" s="167" t="s">
        <v>519</v>
      </c>
      <c r="W252" s="167" t="s">
        <v>519</v>
      </c>
      <c r="X252" s="167" t="s">
        <v>519</v>
      </c>
      <c r="Y252" s="167" t="s">
        <v>519</v>
      </c>
      <c r="Z252" s="165" t="s">
        <v>942</v>
      </c>
      <c r="AA252" s="168">
        <v>100000</v>
      </c>
      <c r="AB252" s="168">
        <v>0</v>
      </c>
      <c r="AC252" s="168">
        <v>0</v>
      </c>
      <c r="AD252" s="165" t="s">
        <v>942</v>
      </c>
    </row>
    <row r="253" spans="1:30" ht="31.5">
      <c r="A253" s="122" t="s">
        <v>943</v>
      </c>
      <c r="B253" s="123" t="s">
        <v>347</v>
      </c>
      <c r="C253" s="123" t="s">
        <v>519</v>
      </c>
      <c r="D253" s="123" t="s">
        <v>519</v>
      </c>
      <c r="E253" s="123" t="s">
        <v>944</v>
      </c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 t="s">
        <v>519</v>
      </c>
      <c r="U253" s="123" t="s">
        <v>519</v>
      </c>
      <c r="V253" s="124" t="s">
        <v>519</v>
      </c>
      <c r="W253" s="124" t="s">
        <v>519</v>
      </c>
      <c r="X253" s="124" t="s">
        <v>519</v>
      </c>
      <c r="Y253" s="124" t="s">
        <v>519</v>
      </c>
      <c r="Z253" s="122" t="s">
        <v>943</v>
      </c>
      <c r="AA253" s="125">
        <v>11210000</v>
      </c>
      <c r="AB253" s="125">
        <v>10010000</v>
      </c>
      <c r="AC253" s="125">
        <v>10010000</v>
      </c>
      <c r="AD253" s="122" t="s">
        <v>943</v>
      </c>
    </row>
    <row r="254" spans="1:30" ht="47.25">
      <c r="A254" s="122" t="s">
        <v>945</v>
      </c>
      <c r="B254" s="123" t="s">
        <v>347</v>
      </c>
      <c r="C254" s="123" t="s">
        <v>519</v>
      </c>
      <c r="D254" s="123" t="s">
        <v>519</v>
      </c>
      <c r="E254" s="123" t="s">
        <v>946</v>
      </c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 t="s">
        <v>519</v>
      </c>
      <c r="U254" s="123" t="s">
        <v>519</v>
      </c>
      <c r="V254" s="124" t="s">
        <v>519</v>
      </c>
      <c r="W254" s="124" t="s">
        <v>519</v>
      </c>
      <c r="X254" s="124" t="s">
        <v>519</v>
      </c>
      <c r="Y254" s="124" t="s">
        <v>519</v>
      </c>
      <c r="Z254" s="122" t="s">
        <v>945</v>
      </c>
      <c r="AA254" s="125">
        <v>11210000</v>
      </c>
      <c r="AB254" s="125">
        <v>10010000</v>
      </c>
      <c r="AC254" s="125">
        <v>10010000</v>
      </c>
      <c r="AD254" s="122" t="s">
        <v>945</v>
      </c>
    </row>
    <row r="255" spans="1:30" ht="31.5">
      <c r="A255" s="122" t="s">
        <v>947</v>
      </c>
      <c r="B255" s="123" t="s">
        <v>347</v>
      </c>
      <c r="C255" s="123" t="s">
        <v>519</v>
      </c>
      <c r="D255" s="123" t="s">
        <v>519</v>
      </c>
      <c r="E255" s="123" t="s">
        <v>948</v>
      </c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 t="s">
        <v>519</v>
      </c>
      <c r="U255" s="123" t="s">
        <v>519</v>
      </c>
      <c r="V255" s="124" t="s">
        <v>519</v>
      </c>
      <c r="W255" s="124" t="s">
        <v>519</v>
      </c>
      <c r="X255" s="124" t="s">
        <v>519</v>
      </c>
      <c r="Y255" s="124" t="s">
        <v>519</v>
      </c>
      <c r="Z255" s="122" t="s">
        <v>947</v>
      </c>
      <c r="AA255" s="125">
        <v>7810000</v>
      </c>
      <c r="AB255" s="125">
        <v>7510000</v>
      </c>
      <c r="AC255" s="125">
        <v>7510000</v>
      </c>
      <c r="AD255" s="122" t="s">
        <v>947</v>
      </c>
    </row>
    <row r="256" spans="1:30" ht="78.75">
      <c r="A256" s="165" t="s">
        <v>949</v>
      </c>
      <c r="B256" s="166" t="s">
        <v>347</v>
      </c>
      <c r="C256" s="166" t="s">
        <v>519</v>
      </c>
      <c r="D256" s="166" t="s">
        <v>519</v>
      </c>
      <c r="E256" s="166" t="s">
        <v>948</v>
      </c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 t="s">
        <v>1213</v>
      </c>
      <c r="U256" s="166" t="s">
        <v>519</v>
      </c>
      <c r="V256" s="167" t="s">
        <v>519</v>
      </c>
      <c r="W256" s="167" t="s">
        <v>519</v>
      </c>
      <c r="X256" s="167" t="s">
        <v>519</v>
      </c>
      <c r="Y256" s="167" t="s">
        <v>519</v>
      </c>
      <c r="Z256" s="165" t="s">
        <v>949</v>
      </c>
      <c r="AA256" s="168">
        <v>7810000</v>
      </c>
      <c r="AB256" s="168">
        <v>7510000</v>
      </c>
      <c r="AC256" s="168">
        <v>7510000</v>
      </c>
      <c r="AD256" s="165" t="s">
        <v>949</v>
      </c>
    </row>
    <row r="257" spans="1:30" ht="47.25">
      <c r="A257" s="122" t="s">
        <v>950</v>
      </c>
      <c r="B257" s="123" t="s">
        <v>347</v>
      </c>
      <c r="C257" s="123" t="s">
        <v>519</v>
      </c>
      <c r="D257" s="123" t="s">
        <v>519</v>
      </c>
      <c r="E257" s="123" t="s">
        <v>951</v>
      </c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 t="s">
        <v>519</v>
      </c>
      <c r="U257" s="123" t="s">
        <v>519</v>
      </c>
      <c r="V257" s="124" t="s">
        <v>519</v>
      </c>
      <c r="W257" s="124" t="s">
        <v>519</v>
      </c>
      <c r="X257" s="124" t="s">
        <v>519</v>
      </c>
      <c r="Y257" s="124" t="s">
        <v>519</v>
      </c>
      <c r="Z257" s="122" t="s">
        <v>950</v>
      </c>
      <c r="AA257" s="125">
        <v>3400000</v>
      </c>
      <c r="AB257" s="125">
        <v>2500000</v>
      </c>
      <c r="AC257" s="125">
        <v>2500000</v>
      </c>
      <c r="AD257" s="122" t="s">
        <v>950</v>
      </c>
    </row>
    <row r="258" spans="1:30" ht="110.25">
      <c r="A258" s="165" t="s">
        <v>952</v>
      </c>
      <c r="B258" s="166" t="s">
        <v>347</v>
      </c>
      <c r="C258" s="166" t="s">
        <v>519</v>
      </c>
      <c r="D258" s="166" t="s">
        <v>519</v>
      </c>
      <c r="E258" s="166" t="s">
        <v>951</v>
      </c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 t="s">
        <v>1216</v>
      </c>
      <c r="U258" s="166" t="s">
        <v>519</v>
      </c>
      <c r="V258" s="167" t="s">
        <v>519</v>
      </c>
      <c r="W258" s="167" t="s">
        <v>519</v>
      </c>
      <c r="X258" s="167" t="s">
        <v>519</v>
      </c>
      <c r="Y258" s="167" t="s">
        <v>519</v>
      </c>
      <c r="Z258" s="165" t="s">
        <v>952</v>
      </c>
      <c r="AA258" s="168">
        <v>3400000</v>
      </c>
      <c r="AB258" s="168">
        <v>2500000</v>
      </c>
      <c r="AC258" s="168">
        <v>2500000</v>
      </c>
      <c r="AD258" s="165" t="s">
        <v>952</v>
      </c>
    </row>
    <row r="259" spans="1:30" ht="63">
      <c r="A259" s="122" t="s">
        <v>953</v>
      </c>
      <c r="B259" s="123" t="s">
        <v>347</v>
      </c>
      <c r="C259" s="123" t="s">
        <v>519</v>
      </c>
      <c r="D259" s="123" t="s">
        <v>519</v>
      </c>
      <c r="E259" s="123" t="s">
        <v>954</v>
      </c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 t="s">
        <v>519</v>
      </c>
      <c r="U259" s="123" t="s">
        <v>519</v>
      </c>
      <c r="V259" s="124" t="s">
        <v>519</v>
      </c>
      <c r="W259" s="124" t="s">
        <v>519</v>
      </c>
      <c r="X259" s="124" t="s">
        <v>519</v>
      </c>
      <c r="Y259" s="124" t="s">
        <v>519</v>
      </c>
      <c r="Z259" s="122" t="s">
        <v>953</v>
      </c>
      <c r="AA259" s="125">
        <v>145711508.13999999</v>
      </c>
      <c r="AB259" s="125">
        <v>14041320</v>
      </c>
      <c r="AC259" s="125">
        <v>11041320</v>
      </c>
      <c r="AD259" s="122" t="s">
        <v>953</v>
      </c>
    </row>
    <row r="260" spans="1:30" ht="31.5">
      <c r="A260" s="122" t="s">
        <v>955</v>
      </c>
      <c r="B260" s="123" t="s">
        <v>347</v>
      </c>
      <c r="C260" s="123" t="s">
        <v>519</v>
      </c>
      <c r="D260" s="123" t="s">
        <v>519</v>
      </c>
      <c r="E260" s="123" t="s">
        <v>956</v>
      </c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 t="s">
        <v>519</v>
      </c>
      <c r="U260" s="123" t="s">
        <v>519</v>
      </c>
      <c r="V260" s="124" t="s">
        <v>519</v>
      </c>
      <c r="W260" s="124" t="s">
        <v>519</v>
      </c>
      <c r="X260" s="124" t="s">
        <v>519</v>
      </c>
      <c r="Y260" s="124" t="s">
        <v>519</v>
      </c>
      <c r="Z260" s="122" t="s">
        <v>955</v>
      </c>
      <c r="AA260" s="125">
        <v>140684615.18000001</v>
      </c>
      <c r="AB260" s="125">
        <v>10000000</v>
      </c>
      <c r="AC260" s="125">
        <v>7000000</v>
      </c>
      <c r="AD260" s="122" t="s">
        <v>955</v>
      </c>
    </row>
    <row r="261" spans="1:30" ht="31.5">
      <c r="A261" s="122" t="s">
        <v>957</v>
      </c>
      <c r="B261" s="123" t="s">
        <v>347</v>
      </c>
      <c r="C261" s="123" t="s">
        <v>519</v>
      </c>
      <c r="D261" s="123" t="s">
        <v>519</v>
      </c>
      <c r="E261" s="123" t="s">
        <v>958</v>
      </c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 t="s">
        <v>519</v>
      </c>
      <c r="U261" s="123" t="s">
        <v>519</v>
      </c>
      <c r="V261" s="124" t="s">
        <v>519</v>
      </c>
      <c r="W261" s="124" t="s">
        <v>519</v>
      </c>
      <c r="X261" s="124" t="s">
        <v>519</v>
      </c>
      <c r="Y261" s="124" t="s">
        <v>519</v>
      </c>
      <c r="Z261" s="122" t="s">
        <v>957</v>
      </c>
      <c r="AA261" s="125">
        <v>137664615.18000001</v>
      </c>
      <c r="AB261" s="125">
        <v>7000000</v>
      </c>
      <c r="AC261" s="125">
        <v>6880000</v>
      </c>
      <c r="AD261" s="122" t="s">
        <v>957</v>
      </c>
    </row>
    <row r="262" spans="1:30" ht="31.5">
      <c r="A262" s="122" t="s">
        <v>959</v>
      </c>
      <c r="B262" s="123" t="s">
        <v>347</v>
      </c>
      <c r="C262" s="123" t="s">
        <v>519</v>
      </c>
      <c r="D262" s="123" t="s">
        <v>519</v>
      </c>
      <c r="E262" s="123" t="s">
        <v>960</v>
      </c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 t="s">
        <v>519</v>
      </c>
      <c r="U262" s="123" t="s">
        <v>519</v>
      </c>
      <c r="V262" s="124" t="s">
        <v>519</v>
      </c>
      <c r="W262" s="124" t="s">
        <v>519</v>
      </c>
      <c r="X262" s="124" t="s">
        <v>519</v>
      </c>
      <c r="Y262" s="124" t="s">
        <v>519</v>
      </c>
      <c r="Z262" s="122" t="s">
        <v>959</v>
      </c>
      <c r="AA262" s="125">
        <v>31369789.18</v>
      </c>
      <c r="AB262" s="125">
        <v>7000000</v>
      </c>
      <c r="AC262" s="125">
        <v>6880000</v>
      </c>
      <c r="AD262" s="122" t="s">
        <v>959</v>
      </c>
    </row>
    <row r="263" spans="1:30" ht="110.25">
      <c r="A263" s="165" t="s">
        <v>961</v>
      </c>
      <c r="B263" s="166" t="s">
        <v>347</v>
      </c>
      <c r="C263" s="166" t="s">
        <v>519</v>
      </c>
      <c r="D263" s="166" t="s">
        <v>519</v>
      </c>
      <c r="E263" s="166" t="s">
        <v>960</v>
      </c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 t="s">
        <v>1216</v>
      </c>
      <c r="U263" s="166" t="s">
        <v>519</v>
      </c>
      <c r="V263" s="167" t="s">
        <v>519</v>
      </c>
      <c r="W263" s="167" t="s">
        <v>519</v>
      </c>
      <c r="X263" s="167" t="s">
        <v>519</v>
      </c>
      <c r="Y263" s="167" t="s">
        <v>519</v>
      </c>
      <c r="Z263" s="165" t="s">
        <v>961</v>
      </c>
      <c r="AA263" s="168">
        <v>31369789.18</v>
      </c>
      <c r="AB263" s="168">
        <v>7000000</v>
      </c>
      <c r="AC263" s="168">
        <v>6880000</v>
      </c>
      <c r="AD263" s="165" t="s">
        <v>961</v>
      </c>
    </row>
    <row r="264" spans="1:30" ht="31.5">
      <c r="A264" s="122" t="s">
        <v>962</v>
      </c>
      <c r="B264" s="123" t="s">
        <v>347</v>
      </c>
      <c r="C264" s="123" t="s">
        <v>519</v>
      </c>
      <c r="D264" s="123" t="s">
        <v>519</v>
      </c>
      <c r="E264" s="123" t="s">
        <v>963</v>
      </c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 t="s">
        <v>519</v>
      </c>
      <c r="U264" s="123" t="s">
        <v>519</v>
      </c>
      <c r="V264" s="124" t="s">
        <v>519</v>
      </c>
      <c r="W264" s="124" t="s">
        <v>519</v>
      </c>
      <c r="X264" s="124" t="s">
        <v>519</v>
      </c>
      <c r="Y264" s="124" t="s">
        <v>519</v>
      </c>
      <c r="Z264" s="122" t="s">
        <v>962</v>
      </c>
      <c r="AA264" s="125">
        <v>1561226</v>
      </c>
      <c r="AB264" s="125">
        <v>0</v>
      </c>
      <c r="AC264" s="125">
        <v>0</v>
      </c>
      <c r="AD264" s="122" t="s">
        <v>962</v>
      </c>
    </row>
    <row r="265" spans="1:30" ht="78.75">
      <c r="A265" s="165" t="s">
        <v>964</v>
      </c>
      <c r="B265" s="166" t="s">
        <v>347</v>
      </c>
      <c r="C265" s="166" t="s">
        <v>519</v>
      </c>
      <c r="D265" s="166" t="s">
        <v>519</v>
      </c>
      <c r="E265" s="166" t="s">
        <v>963</v>
      </c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 t="s">
        <v>1213</v>
      </c>
      <c r="U265" s="166" t="s">
        <v>519</v>
      </c>
      <c r="V265" s="167" t="s">
        <v>519</v>
      </c>
      <c r="W265" s="167" t="s">
        <v>519</v>
      </c>
      <c r="X265" s="167" t="s">
        <v>519</v>
      </c>
      <c r="Y265" s="167" t="s">
        <v>519</v>
      </c>
      <c r="Z265" s="165" t="s">
        <v>964</v>
      </c>
      <c r="AA265" s="168">
        <v>1561226</v>
      </c>
      <c r="AB265" s="168">
        <v>0</v>
      </c>
      <c r="AC265" s="168">
        <v>0</v>
      </c>
      <c r="AD265" s="165" t="s">
        <v>964</v>
      </c>
    </row>
    <row r="266" spans="1:30" ht="63">
      <c r="A266" s="122" t="s">
        <v>965</v>
      </c>
      <c r="B266" s="123" t="s">
        <v>347</v>
      </c>
      <c r="C266" s="123" t="s">
        <v>519</v>
      </c>
      <c r="D266" s="123" t="s">
        <v>519</v>
      </c>
      <c r="E266" s="123" t="s">
        <v>966</v>
      </c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 t="s">
        <v>519</v>
      </c>
      <c r="U266" s="123" t="s">
        <v>519</v>
      </c>
      <c r="V266" s="124" t="s">
        <v>519</v>
      </c>
      <c r="W266" s="124" t="s">
        <v>519</v>
      </c>
      <c r="X266" s="124" t="s">
        <v>519</v>
      </c>
      <c r="Y266" s="124" t="s">
        <v>519</v>
      </c>
      <c r="Z266" s="122" t="s">
        <v>965</v>
      </c>
      <c r="AA266" s="125">
        <v>104733600</v>
      </c>
      <c r="AB266" s="125">
        <v>0</v>
      </c>
      <c r="AC266" s="125">
        <v>0</v>
      </c>
      <c r="AD266" s="122" t="s">
        <v>965</v>
      </c>
    </row>
    <row r="267" spans="1:30" ht="141.75">
      <c r="A267" s="169" t="s">
        <v>967</v>
      </c>
      <c r="B267" s="166" t="s">
        <v>347</v>
      </c>
      <c r="C267" s="166" t="s">
        <v>519</v>
      </c>
      <c r="D267" s="166" t="s">
        <v>519</v>
      </c>
      <c r="E267" s="166" t="s">
        <v>966</v>
      </c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 t="s">
        <v>1216</v>
      </c>
      <c r="U267" s="166" t="s">
        <v>519</v>
      </c>
      <c r="V267" s="167" t="s">
        <v>519</v>
      </c>
      <c r="W267" s="167" t="s">
        <v>519</v>
      </c>
      <c r="X267" s="167" t="s">
        <v>519</v>
      </c>
      <c r="Y267" s="167" t="s">
        <v>519</v>
      </c>
      <c r="Z267" s="169" t="s">
        <v>967</v>
      </c>
      <c r="AA267" s="168">
        <v>104733600</v>
      </c>
      <c r="AB267" s="168">
        <v>0</v>
      </c>
      <c r="AC267" s="168">
        <v>0</v>
      </c>
      <c r="AD267" s="169" t="s">
        <v>967</v>
      </c>
    </row>
    <row r="268" spans="1:30" ht="31.5">
      <c r="A268" s="122" t="s">
        <v>968</v>
      </c>
      <c r="B268" s="123" t="s">
        <v>347</v>
      </c>
      <c r="C268" s="123" t="s">
        <v>519</v>
      </c>
      <c r="D268" s="123" t="s">
        <v>519</v>
      </c>
      <c r="E268" s="123" t="s">
        <v>969</v>
      </c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 t="s">
        <v>519</v>
      </c>
      <c r="U268" s="123" t="s">
        <v>519</v>
      </c>
      <c r="V268" s="124" t="s">
        <v>519</v>
      </c>
      <c r="W268" s="124" t="s">
        <v>519</v>
      </c>
      <c r="X268" s="124" t="s">
        <v>519</v>
      </c>
      <c r="Y268" s="124" t="s">
        <v>519</v>
      </c>
      <c r="Z268" s="122" t="s">
        <v>968</v>
      </c>
      <c r="AA268" s="125">
        <v>3020000</v>
      </c>
      <c r="AB268" s="125">
        <v>3000000</v>
      </c>
      <c r="AC268" s="125">
        <v>120000</v>
      </c>
      <c r="AD268" s="122" t="s">
        <v>968</v>
      </c>
    </row>
    <row r="269" spans="1:30" ht="31.5">
      <c r="A269" s="122" t="s">
        <v>970</v>
      </c>
      <c r="B269" s="123" t="s">
        <v>347</v>
      </c>
      <c r="C269" s="123" t="s">
        <v>519</v>
      </c>
      <c r="D269" s="123" t="s">
        <v>519</v>
      </c>
      <c r="E269" s="123" t="s">
        <v>971</v>
      </c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 t="s">
        <v>519</v>
      </c>
      <c r="U269" s="123" t="s">
        <v>519</v>
      </c>
      <c r="V269" s="124" t="s">
        <v>519</v>
      </c>
      <c r="W269" s="124" t="s">
        <v>519</v>
      </c>
      <c r="X269" s="124" t="s">
        <v>519</v>
      </c>
      <c r="Y269" s="124" t="s">
        <v>519</v>
      </c>
      <c r="Z269" s="122" t="s">
        <v>970</v>
      </c>
      <c r="AA269" s="125">
        <v>120000</v>
      </c>
      <c r="AB269" s="125">
        <v>120000</v>
      </c>
      <c r="AC269" s="125">
        <v>120000</v>
      </c>
      <c r="AD269" s="122" t="s">
        <v>970</v>
      </c>
    </row>
    <row r="270" spans="1:30" ht="78.75">
      <c r="A270" s="165" t="s">
        <v>972</v>
      </c>
      <c r="B270" s="166" t="s">
        <v>347</v>
      </c>
      <c r="C270" s="166" t="s">
        <v>519</v>
      </c>
      <c r="D270" s="166" t="s">
        <v>519</v>
      </c>
      <c r="E270" s="166" t="s">
        <v>971</v>
      </c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 t="s">
        <v>1213</v>
      </c>
      <c r="U270" s="166" t="s">
        <v>519</v>
      </c>
      <c r="V270" s="167" t="s">
        <v>519</v>
      </c>
      <c r="W270" s="167" t="s">
        <v>519</v>
      </c>
      <c r="X270" s="167" t="s">
        <v>519</v>
      </c>
      <c r="Y270" s="167" t="s">
        <v>519</v>
      </c>
      <c r="Z270" s="165" t="s">
        <v>972</v>
      </c>
      <c r="AA270" s="168">
        <v>120000</v>
      </c>
      <c r="AB270" s="168">
        <v>120000</v>
      </c>
      <c r="AC270" s="168">
        <v>120000</v>
      </c>
      <c r="AD270" s="165" t="s">
        <v>972</v>
      </c>
    </row>
    <row r="271" spans="1:30" ht="47.25">
      <c r="A271" s="122" t="s">
        <v>973</v>
      </c>
      <c r="B271" s="123" t="s">
        <v>347</v>
      </c>
      <c r="C271" s="123" t="s">
        <v>519</v>
      </c>
      <c r="D271" s="123" t="s">
        <v>519</v>
      </c>
      <c r="E271" s="123" t="s">
        <v>974</v>
      </c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 t="s">
        <v>519</v>
      </c>
      <c r="U271" s="123" t="s">
        <v>519</v>
      </c>
      <c r="V271" s="124" t="s">
        <v>519</v>
      </c>
      <c r="W271" s="124" t="s">
        <v>519</v>
      </c>
      <c r="X271" s="124" t="s">
        <v>519</v>
      </c>
      <c r="Y271" s="124" t="s">
        <v>519</v>
      </c>
      <c r="Z271" s="122" t="s">
        <v>973</v>
      </c>
      <c r="AA271" s="125">
        <v>2900000</v>
      </c>
      <c r="AB271" s="125">
        <v>2880000</v>
      </c>
      <c r="AC271" s="125">
        <v>0</v>
      </c>
      <c r="AD271" s="122" t="s">
        <v>973</v>
      </c>
    </row>
    <row r="272" spans="1:30" ht="94.5">
      <c r="A272" s="165" t="s">
        <v>975</v>
      </c>
      <c r="B272" s="166" t="s">
        <v>347</v>
      </c>
      <c r="C272" s="166" t="s">
        <v>519</v>
      </c>
      <c r="D272" s="166" t="s">
        <v>519</v>
      </c>
      <c r="E272" s="166" t="s">
        <v>974</v>
      </c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 t="s">
        <v>1213</v>
      </c>
      <c r="U272" s="166" t="s">
        <v>519</v>
      </c>
      <c r="V272" s="167" t="s">
        <v>519</v>
      </c>
      <c r="W272" s="167" t="s">
        <v>519</v>
      </c>
      <c r="X272" s="167" t="s">
        <v>519</v>
      </c>
      <c r="Y272" s="167" t="s">
        <v>519</v>
      </c>
      <c r="Z272" s="165" t="s">
        <v>975</v>
      </c>
      <c r="AA272" s="168">
        <v>400000</v>
      </c>
      <c r="AB272" s="168">
        <v>2880000</v>
      </c>
      <c r="AC272" s="168">
        <v>0</v>
      </c>
      <c r="AD272" s="165" t="s">
        <v>975</v>
      </c>
    </row>
    <row r="273" spans="1:30" ht="126">
      <c r="A273" s="165" t="s">
        <v>976</v>
      </c>
      <c r="B273" s="166" t="s">
        <v>347</v>
      </c>
      <c r="C273" s="166" t="s">
        <v>519</v>
      </c>
      <c r="D273" s="166" t="s">
        <v>519</v>
      </c>
      <c r="E273" s="166" t="s">
        <v>974</v>
      </c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 t="s">
        <v>1216</v>
      </c>
      <c r="U273" s="166" t="s">
        <v>519</v>
      </c>
      <c r="V273" s="167" t="s">
        <v>519</v>
      </c>
      <c r="W273" s="167" t="s">
        <v>519</v>
      </c>
      <c r="X273" s="167" t="s">
        <v>519</v>
      </c>
      <c r="Y273" s="167" t="s">
        <v>519</v>
      </c>
      <c r="Z273" s="165" t="s">
        <v>976</v>
      </c>
      <c r="AA273" s="168">
        <v>2500000</v>
      </c>
      <c r="AB273" s="168">
        <v>0</v>
      </c>
      <c r="AC273" s="168">
        <v>0</v>
      </c>
      <c r="AD273" s="165" t="s">
        <v>976</v>
      </c>
    </row>
    <row r="274" spans="1:30" ht="31.5">
      <c r="A274" s="122" t="s">
        <v>977</v>
      </c>
      <c r="B274" s="123" t="s">
        <v>347</v>
      </c>
      <c r="C274" s="123" t="s">
        <v>519</v>
      </c>
      <c r="D274" s="123" t="s">
        <v>519</v>
      </c>
      <c r="E274" s="123" t="s">
        <v>978</v>
      </c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 t="s">
        <v>519</v>
      </c>
      <c r="U274" s="123" t="s">
        <v>519</v>
      </c>
      <c r="V274" s="124" t="s">
        <v>519</v>
      </c>
      <c r="W274" s="124" t="s">
        <v>519</v>
      </c>
      <c r="X274" s="124" t="s">
        <v>519</v>
      </c>
      <c r="Y274" s="124" t="s">
        <v>519</v>
      </c>
      <c r="Z274" s="122" t="s">
        <v>977</v>
      </c>
      <c r="AA274" s="125">
        <v>5026892.96</v>
      </c>
      <c r="AB274" s="125">
        <v>4041320</v>
      </c>
      <c r="AC274" s="125">
        <v>4041320</v>
      </c>
      <c r="AD274" s="122" t="s">
        <v>977</v>
      </c>
    </row>
    <row r="275" spans="1:30" ht="31.5">
      <c r="A275" s="122" t="s">
        <v>682</v>
      </c>
      <c r="B275" s="123" t="s">
        <v>347</v>
      </c>
      <c r="C275" s="123" t="s">
        <v>519</v>
      </c>
      <c r="D275" s="123" t="s">
        <v>519</v>
      </c>
      <c r="E275" s="123" t="s">
        <v>979</v>
      </c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 t="s">
        <v>519</v>
      </c>
      <c r="U275" s="123" t="s">
        <v>519</v>
      </c>
      <c r="V275" s="124" t="s">
        <v>519</v>
      </c>
      <c r="W275" s="124" t="s">
        <v>519</v>
      </c>
      <c r="X275" s="124" t="s">
        <v>519</v>
      </c>
      <c r="Y275" s="124" t="s">
        <v>519</v>
      </c>
      <c r="Z275" s="122" t="s">
        <v>682</v>
      </c>
      <c r="AA275" s="125">
        <v>5026892.96</v>
      </c>
      <c r="AB275" s="125">
        <v>4041320</v>
      </c>
      <c r="AC275" s="125">
        <v>4041320</v>
      </c>
      <c r="AD275" s="122" t="s">
        <v>682</v>
      </c>
    </row>
    <row r="276" spans="1:30" ht="47.25">
      <c r="A276" s="122" t="s">
        <v>684</v>
      </c>
      <c r="B276" s="123" t="s">
        <v>347</v>
      </c>
      <c r="C276" s="123" t="s">
        <v>519</v>
      </c>
      <c r="D276" s="123" t="s">
        <v>519</v>
      </c>
      <c r="E276" s="123" t="s">
        <v>980</v>
      </c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 t="s">
        <v>519</v>
      </c>
      <c r="U276" s="123" t="s">
        <v>519</v>
      </c>
      <c r="V276" s="124" t="s">
        <v>519</v>
      </c>
      <c r="W276" s="124" t="s">
        <v>519</v>
      </c>
      <c r="X276" s="124" t="s">
        <v>519</v>
      </c>
      <c r="Y276" s="124" t="s">
        <v>519</v>
      </c>
      <c r="Z276" s="122" t="s">
        <v>684</v>
      </c>
      <c r="AA276" s="125">
        <v>4026892.96</v>
      </c>
      <c r="AB276" s="125">
        <v>4041320</v>
      </c>
      <c r="AC276" s="125">
        <v>4041320</v>
      </c>
      <c r="AD276" s="122" t="s">
        <v>684</v>
      </c>
    </row>
    <row r="277" spans="1:30" ht="63">
      <c r="A277" s="165" t="s">
        <v>748</v>
      </c>
      <c r="B277" s="166" t="s">
        <v>347</v>
      </c>
      <c r="C277" s="166" t="s">
        <v>519</v>
      </c>
      <c r="D277" s="166" t="s">
        <v>519</v>
      </c>
      <c r="E277" s="166" t="s">
        <v>980</v>
      </c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 t="s">
        <v>1224</v>
      </c>
      <c r="U277" s="166" t="s">
        <v>519</v>
      </c>
      <c r="V277" s="167" t="s">
        <v>519</v>
      </c>
      <c r="W277" s="167" t="s">
        <v>519</v>
      </c>
      <c r="X277" s="167" t="s">
        <v>519</v>
      </c>
      <c r="Y277" s="167" t="s">
        <v>519</v>
      </c>
      <c r="Z277" s="165" t="s">
        <v>748</v>
      </c>
      <c r="AA277" s="168">
        <v>4026892.96</v>
      </c>
      <c r="AB277" s="168">
        <v>4041320</v>
      </c>
      <c r="AC277" s="168">
        <v>4041320</v>
      </c>
      <c r="AD277" s="165" t="s">
        <v>748</v>
      </c>
    </row>
    <row r="278" spans="1:30" ht="94.5">
      <c r="A278" s="122" t="s">
        <v>981</v>
      </c>
      <c r="B278" s="123" t="s">
        <v>347</v>
      </c>
      <c r="C278" s="123" t="s">
        <v>519</v>
      </c>
      <c r="D278" s="123" t="s">
        <v>519</v>
      </c>
      <c r="E278" s="123" t="s">
        <v>982</v>
      </c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 t="s">
        <v>519</v>
      </c>
      <c r="U278" s="123" t="s">
        <v>519</v>
      </c>
      <c r="V278" s="124" t="s">
        <v>519</v>
      </c>
      <c r="W278" s="124" t="s">
        <v>519</v>
      </c>
      <c r="X278" s="124" t="s">
        <v>519</v>
      </c>
      <c r="Y278" s="124" t="s">
        <v>519</v>
      </c>
      <c r="Z278" s="122" t="s">
        <v>981</v>
      </c>
      <c r="AA278" s="125">
        <v>1000000</v>
      </c>
      <c r="AB278" s="125">
        <v>0</v>
      </c>
      <c r="AC278" s="125">
        <v>0</v>
      </c>
      <c r="AD278" s="122" t="s">
        <v>981</v>
      </c>
    </row>
    <row r="279" spans="1:30" ht="173.25">
      <c r="A279" s="169" t="s">
        <v>983</v>
      </c>
      <c r="B279" s="166" t="s">
        <v>347</v>
      </c>
      <c r="C279" s="166" t="s">
        <v>519</v>
      </c>
      <c r="D279" s="166" t="s">
        <v>519</v>
      </c>
      <c r="E279" s="166" t="s">
        <v>982</v>
      </c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 t="s">
        <v>1216</v>
      </c>
      <c r="U279" s="166" t="s">
        <v>519</v>
      </c>
      <c r="V279" s="167" t="s">
        <v>519</v>
      </c>
      <c r="W279" s="167" t="s">
        <v>519</v>
      </c>
      <c r="X279" s="167" t="s">
        <v>519</v>
      </c>
      <c r="Y279" s="167" t="s">
        <v>519</v>
      </c>
      <c r="Z279" s="169" t="s">
        <v>983</v>
      </c>
      <c r="AA279" s="168">
        <v>1000000</v>
      </c>
      <c r="AB279" s="168">
        <v>0</v>
      </c>
      <c r="AC279" s="168">
        <v>0</v>
      </c>
      <c r="AD279" s="169" t="s">
        <v>983</v>
      </c>
    </row>
    <row r="280" spans="1:30" ht="63">
      <c r="A280" s="122" t="s">
        <v>984</v>
      </c>
      <c r="B280" s="123" t="s">
        <v>347</v>
      </c>
      <c r="C280" s="123" t="s">
        <v>519</v>
      </c>
      <c r="D280" s="123" t="s">
        <v>519</v>
      </c>
      <c r="E280" s="123" t="s">
        <v>985</v>
      </c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 t="s">
        <v>519</v>
      </c>
      <c r="U280" s="123" t="s">
        <v>519</v>
      </c>
      <c r="V280" s="124" t="s">
        <v>519</v>
      </c>
      <c r="W280" s="124" t="s">
        <v>519</v>
      </c>
      <c r="X280" s="124" t="s">
        <v>519</v>
      </c>
      <c r="Y280" s="124" t="s">
        <v>519</v>
      </c>
      <c r="Z280" s="122" t="s">
        <v>984</v>
      </c>
      <c r="AA280" s="125">
        <v>45065121.049999997</v>
      </c>
      <c r="AB280" s="125">
        <v>48074920</v>
      </c>
      <c r="AC280" s="125">
        <v>48074920</v>
      </c>
      <c r="AD280" s="122" t="s">
        <v>984</v>
      </c>
    </row>
    <row r="281" spans="1:30" ht="47.25">
      <c r="A281" s="122" t="s">
        <v>986</v>
      </c>
      <c r="B281" s="123" t="s">
        <v>347</v>
      </c>
      <c r="C281" s="123" t="s">
        <v>519</v>
      </c>
      <c r="D281" s="123" t="s">
        <v>519</v>
      </c>
      <c r="E281" s="123" t="s">
        <v>987</v>
      </c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 t="s">
        <v>519</v>
      </c>
      <c r="U281" s="123" t="s">
        <v>519</v>
      </c>
      <c r="V281" s="124" t="s">
        <v>519</v>
      </c>
      <c r="W281" s="124" t="s">
        <v>519</v>
      </c>
      <c r="X281" s="124" t="s">
        <v>519</v>
      </c>
      <c r="Y281" s="124" t="s">
        <v>519</v>
      </c>
      <c r="Z281" s="122" t="s">
        <v>986</v>
      </c>
      <c r="AA281" s="125">
        <v>20977206.039999999</v>
      </c>
      <c r="AB281" s="125">
        <v>22577980</v>
      </c>
      <c r="AC281" s="125">
        <v>22577980</v>
      </c>
      <c r="AD281" s="122" t="s">
        <v>986</v>
      </c>
    </row>
    <row r="282" spans="1:30" ht="31.5">
      <c r="A282" s="122" t="s">
        <v>682</v>
      </c>
      <c r="B282" s="123" t="s">
        <v>347</v>
      </c>
      <c r="C282" s="123" t="s">
        <v>519</v>
      </c>
      <c r="D282" s="123" t="s">
        <v>519</v>
      </c>
      <c r="E282" s="123" t="s">
        <v>988</v>
      </c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 t="s">
        <v>519</v>
      </c>
      <c r="U282" s="123" t="s">
        <v>519</v>
      </c>
      <c r="V282" s="124" t="s">
        <v>519</v>
      </c>
      <c r="W282" s="124" t="s">
        <v>519</v>
      </c>
      <c r="X282" s="124" t="s">
        <v>519</v>
      </c>
      <c r="Y282" s="124" t="s">
        <v>519</v>
      </c>
      <c r="Z282" s="122" t="s">
        <v>682</v>
      </c>
      <c r="AA282" s="125">
        <v>20977206.039999999</v>
      </c>
      <c r="AB282" s="125">
        <v>22577980</v>
      </c>
      <c r="AC282" s="125">
        <v>22577980</v>
      </c>
      <c r="AD282" s="122" t="s">
        <v>682</v>
      </c>
    </row>
    <row r="283" spans="1:30" ht="47.25">
      <c r="A283" s="122" t="s">
        <v>684</v>
      </c>
      <c r="B283" s="123" t="s">
        <v>347</v>
      </c>
      <c r="C283" s="123" t="s">
        <v>519</v>
      </c>
      <c r="D283" s="123" t="s">
        <v>519</v>
      </c>
      <c r="E283" s="123" t="s">
        <v>989</v>
      </c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 t="s">
        <v>519</v>
      </c>
      <c r="U283" s="123" t="s">
        <v>519</v>
      </c>
      <c r="V283" s="124" t="s">
        <v>519</v>
      </c>
      <c r="W283" s="124" t="s">
        <v>519</v>
      </c>
      <c r="X283" s="124" t="s">
        <v>519</v>
      </c>
      <c r="Y283" s="124" t="s">
        <v>519</v>
      </c>
      <c r="Z283" s="122" t="s">
        <v>684</v>
      </c>
      <c r="AA283" s="125">
        <v>19657206.039999999</v>
      </c>
      <c r="AB283" s="125">
        <v>22577980</v>
      </c>
      <c r="AC283" s="125">
        <v>22577980</v>
      </c>
      <c r="AD283" s="122" t="s">
        <v>684</v>
      </c>
    </row>
    <row r="284" spans="1:30" ht="63">
      <c r="A284" s="165" t="s">
        <v>748</v>
      </c>
      <c r="B284" s="166" t="s">
        <v>347</v>
      </c>
      <c r="C284" s="166" t="s">
        <v>519</v>
      </c>
      <c r="D284" s="166" t="s">
        <v>519</v>
      </c>
      <c r="E284" s="166" t="s">
        <v>989</v>
      </c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 t="s">
        <v>1224</v>
      </c>
      <c r="U284" s="166" t="s">
        <v>519</v>
      </c>
      <c r="V284" s="167" t="s">
        <v>519</v>
      </c>
      <c r="W284" s="167" t="s">
        <v>519</v>
      </c>
      <c r="X284" s="167" t="s">
        <v>519</v>
      </c>
      <c r="Y284" s="167" t="s">
        <v>519</v>
      </c>
      <c r="Z284" s="165" t="s">
        <v>748</v>
      </c>
      <c r="AA284" s="168">
        <v>19657206.039999999</v>
      </c>
      <c r="AB284" s="168">
        <v>22577980</v>
      </c>
      <c r="AC284" s="168">
        <v>22577980</v>
      </c>
      <c r="AD284" s="165" t="s">
        <v>748</v>
      </c>
    </row>
    <row r="285" spans="1:30" ht="31.5">
      <c r="A285" s="122" t="s">
        <v>990</v>
      </c>
      <c r="B285" s="123" t="s">
        <v>347</v>
      </c>
      <c r="C285" s="123" t="s">
        <v>519</v>
      </c>
      <c r="D285" s="123" t="s">
        <v>519</v>
      </c>
      <c r="E285" s="123" t="s">
        <v>991</v>
      </c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 t="s">
        <v>519</v>
      </c>
      <c r="U285" s="123" t="s">
        <v>519</v>
      </c>
      <c r="V285" s="124" t="s">
        <v>519</v>
      </c>
      <c r="W285" s="124" t="s">
        <v>519</v>
      </c>
      <c r="X285" s="124" t="s">
        <v>519</v>
      </c>
      <c r="Y285" s="124" t="s">
        <v>519</v>
      </c>
      <c r="Z285" s="122" t="s">
        <v>990</v>
      </c>
      <c r="AA285" s="125">
        <v>1320000</v>
      </c>
      <c r="AB285" s="125">
        <v>0</v>
      </c>
      <c r="AC285" s="125">
        <v>0</v>
      </c>
      <c r="AD285" s="122" t="s">
        <v>990</v>
      </c>
    </row>
    <row r="286" spans="1:30" ht="47.25">
      <c r="A286" s="165" t="s">
        <v>992</v>
      </c>
      <c r="B286" s="166" t="s">
        <v>347</v>
      </c>
      <c r="C286" s="166" t="s">
        <v>519</v>
      </c>
      <c r="D286" s="166" t="s">
        <v>519</v>
      </c>
      <c r="E286" s="166" t="s">
        <v>991</v>
      </c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 t="s">
        <v>1224</v>
      </c>
      <c r="U286" s="166" t="s">
        <v>519</v>
      </c>
      <c r="V286" s="167" t="s">
        <v>519</v>
      </c>
      <c r="W286" s="167" t="s">
        <v>519</v>
      </c>
      <c r="X286" s="167" t="s">
        <v>519</v>
      </c>
      <c r="Y286" s="167" t="s">
        <v>519</v>
      </c>
      <c r="Z286" s="165" t="s">
        <v>992</v>
      </c>
      <c r="AA286" s="168">
        <v>1320000</v>
      </c>
      <c r="AB286" s="168">
        <v>0</v>
      </c>
      <c r="AC286" s="168">
        <v>0</v>
      </c>
      <c r="AD286" s="165" t="s">
        <v>992</v>
      </c>
    </row>
    <row r="287" spans="1:30" ht="63">
      <c r="A287" s="122" t="s">
        <v>993</v>
      </c>
      <c r="B287" s="123" t="s">
        <v>347</v>
      </c>
      <c r="C287" s="123" t="s">
        <v>519</v>
      </c>
      <c r="D287" s="123" t="s">
        <v>519</v>
      </c>
      <c r="E287" s="123" t="s">
        <v>994</v>
      </c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 t="s">
        <v>519</v>
      </c>
      <c r="U287" s="123" t="s">
        <v>519</v>
      </c>
      <c r="V287" s="124" t="s">
        <v>519</v>
      </c>
      <c r="W287" s="124" t="s">
        <v>519</v>
      </c>
      <c r="X287" s="124" t="s">
        <v>519</v>
      </c>
      <c r="Y287" s="124" t="s">
        <v>519</v>
      </c>
      <c r="Z287" s="122" t="s">
        <v>993</v>
      </c>
      <c r="AA287" s="125">
        <v>24087915.010000002</v>
      </c>
      <c r="AB287" s="125">
        <v>25496940</v>
      </c>
      <c r="AC287" s="125">
        <v>25496940</v>
      </c>
      <c r="AD287" s="122" t="s">
        <v>993</v>
      </c>
    </row>
    <row r="288" spans="1:30" ht="31.5">
      <c r="A288" s="122" t="s">
        <v>682</v>
      </c>
      <c r="B288" s="123" t="s">
        <v>347</v>
      </c>
      <c r="C288" s="123" t="s">
        <v>519</v>
      </c>
      <c r="D288" s="123" t="s">
        <v>519</v>
      </c>
      <c r="E288" s="123" t="s">
        <v>995</v>
      </c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 t="s">
        <v>519</v>
      </c>
      <c r="U288" s="123" t="s">
        <v>519</v>
      </c>
      <c r="V288" s="124" t="s">
        <v>519</v>
      </c>
      <c r="W288" s="124" t="s">
        <v>519</v>
      </c>
      <c r="X288" s="124" t="s">
        <v>519</v>
      </c>
      <c r="Y288" s="124" t="s">
        <v>519</v>
      </c>
      <c r="Z288" s="122" t="s">
        <v>682</v>
      </c>
      <c r="AA288" s="125">
        <v>24087915.010000002</v>
      </c>
      <c r="AB288" s="125">
        <v>25496940</v>
      </c>
      <c r="AC288" s="125">
        <v>25496940</v>
      </c>
      <c r="AD288" s="122" t="s">
        <v>682</v>
      </c>
    </row>
    <row r="289" spans="1:30" ht="47.25">
      <c r="A289" s="122" t="s">
        <v>684</v>
      </c>
      <c r="B289" s="123" t="s">
        <v>347</v>
      </c>
      <c r="C289" s="123" t="s">
        <v>519</v>
      </c>
      <c r="D289" s="123" t="s">
        <v>519</v>
      </c>
      <c r="E289" s="123" t="s">
        <v>996</v>
      </c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 t="s">
        <v>519</v>
      </c>
      <c r="U289" s="123" t="s">
        <v>519</v>
      </c>
      <c r="V289" s="124" t="s">
        <v>519</v>
      </c>
      <c r="W289" s="124" t="s">
        <v>519</v>
      </c>
      <c r="X289" s="124" t="s">
        <v>519</v>
      </c>
      <c r="Y289" s="124" t="s">
        <v>519</v>
      </c>
      <c r="Z289" s="122" t="s">
        <v>684</v>
      </c>
      <c r="AA289" s="125">
        <v>24087915.010000002</v>
      </c>
      <c r="AB289" s="125">
        <v>25496940</v>
      </c>
      <c r="AC289" s="125">
        <v>25496940</v>
      </c>
      <c r="AD289" s="122" t="s">
        <v>684</v>
      </c>
    </row>
    <row r="290" spans="1:30" ht="78.75">
      <c r="A290" s="165" t="s">
        <v>686</v>
      </c>
      <c r="B290" s="166" t="s">
        <v>347</v>
      </c>
      <c r="C290" s="166" t="s">
        <v>519</v>
      </c>
      <c r="D290" s="166" t="s">
        <v>519</v>
      </c>
      <c r="E290" s="166" t="s">
        <v>996</v>
      </c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 t="s">
        <v>1222</v>
      </c>
      <c r="U290" s="166" t="s">
        <v>519</v>
      </c>
      <c r="V290" s="167" t="s">
        <v>519</v>
      </c>
      <c r="W290" s="167" t="s">
        <v>519</v>
      </c>
      <c r="X290" s="167" t="s">
        <v>519</v>
      </c>
      <c r="Y290" s="167" t="s">
        <v>519</v>
      </c>
      <c r="Z290" s="165" t="s">
        <v>686</v>
      </c>
      <c r="AA290" s="168">
        <v>7562329.46</v>
      </c>
      <c r="AB290" s="168">
        <v>7430476</v>
      </c>
      <c r="AC290" s="168">
        <v>7430476</v>
      </c>
      <c r="AD290" s="165" t="s">
        <v>686</v>
      </c>
    </row>
    <row r="291" spans="1:30" ht="94.5">
      <c r="A291" s="165" t="s">
        <v>687</v>
      </c>
      <c r="B291" s="166" t="s">
        <v>347</v>
      </c>
      <c r="C291" s="166" t="s">
        <v>519</v>
      </c>
      <c r="D291" s="166" t="s">
        <v>519</v>
      </c>
      <c r="E291" s="166" t="s">
        <v>996</v>
      </c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 t="s">
        <v>1213</v>
      </c>
      <c r="U291" s="166" t="s">
        <v>519</v>
      </c>
      <c r="V291" s="167" t="s">
        <v>519</v>
      </c>
      <c r="W291" s="167" t="s">
        <v>519</v>
      </c>
      <c r="X291" s="167" t="s">
        <v>519</v>
      </c>
      <c r="Y291" s="167" t="s">
        <v>519</v>
      </c>
      <c r="Z291" s="165" t="s">
        <v>687</v>
      </c>
      <c r="AA291" s="168">
        <v>15933875.550000001</v>
      </c>
      <c r="AB291" s="168">
        <v>17496464</v>
      </c>
      <c r="AC291" s="168">
        <v>17496464</v>
      </c>
      <c r="AD291" s="165" t="s">
        <v>687</v>
      </c>
    </row>
    <row r="292" spans="1:30" ht="63">
      <c r="A292" s="165" t="s">
        <v>688</v>
      </c>
      <c r="B292" s="166" t="s">
        <v>347</v>
      </c>
      <c r="C292" s="166" t="s">
        <v>519</v>
      </c>
      <c r="D292" s="166" t="s">
        <v>519</v>
      </c>
      <c r="E292" s="166" t="s">
        <v>996</v>
      </c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 t="s">
        <v>1214</v>
      </c>
      <c r="U292" s="166" t="s">
        <v>519</v>
      </c>
      <c r="V292" s="167" t="s">
        <v>519</v>
      </c>
      <c r="W292" s="167" t="s">
        <v>519</v>
      </c>
      <c r="X292" s="167" t="s">
        <v>519</v>
      </c>
      <c r="Y292" s="167" t="s">
        <v>519</v>
      </c>
      <c r="Z292" s="165" t="s">
        <v>688</v>
      </c>
      <c r="AA292" s="168">
        <v>591710</v>
      </c>
      <c r="AB292" s="168">
        <v>570000</v>
      </c>
      <c r="AC292" s="168">
        <v>570000</v>
      </c>
      <c r="AD292" s="165" t="s">
        <v>688</v>
      </c>
    </row>
    <row r="293" spans="1:30" ht="47.25">
      <c r="A293" s="122" t="s">
        <v>997</v>
      </c>
      <c r="B293" s="123" t="s">
        <v>347</v>
      </c>
      <c r="C293" s="123" t="s">
        <v>519</v>
      </c>
      <c r="D293" s="123" t="s">
        <v>519</v>
      </c>
      <c r="E293" s="123" t="s">
        <v>998</v>
      </c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 t="s">
        <v>519</v>
      </c>
      <c r="U293" s="123" t="s">
        <v>519</v>
      </c>
      <c r="V293" s="124" t="s">
        <v>519</v>
      </c>
      <c r="W293" s="124" t="s">
        <v>519</v>
      </c>
      <c r="X293" s="124" t="s">
        <v>519</v>
      </c>
      <c r="Y293" s="124" t="s">
        <v>519</v>
      </c>
      <c r="Z293" s="122" t="s">
        <v>997</v>
      </c>
      <c r="AA293" s="125">
        <v>306205000.63999999</v>
      </c>
      <c r="AB293" s="125">
        <v>200000</v>
      </c>
      <c r="AC293" s="125">
        <v>200000</v>
      </c>
      <c r="AD293" s="122" t="s">
        <v>997</v>
      </c>
    </row>
    <row r="294" spans="1:30" ht="63">
      <c r="A294" s="122" t="s">
        <v>999</v>
      </c>
      <c r="B294" s="123" t="s">
        <v>347</v>
      </c>
      <c r="C294" s="123" t="s">
        <v>519</v>
      </c>
      <c r="D294" s="123" t="s">
        <v>519</v>
      </c>
      <c r="E294" s="123" t="s">
        <v>1000</v>
      </c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 t="s">
        <v>519</v>
      </c>
      <c r="U294" s="123" t="s">
        <v>519</v>
      </c>
      <c r="V294" s="124" t="s">
        <v>519</v>
      </c>
      <c r="W294" s="124" t="s">
        <v>519</v>
      </c>
      <c r="X294" s="124" t="s">
        <v>519</v>
      </c>
      <c r="Y294" s="124" t="s">
        <v>519</v>
      </c>
      <c r="Z294" s="122" t="s">
        <v>999</v>
      </c>
      <c r="AA294" s="125">
        <v>1022330.91</v>
      </c>
      <c r="AB294" s="125">
        <v>200000</v>
      </c>
      <c r="AC294" s="125">
        <v>200000</v>
      </c>
      <c r="AD294" s="122" t="s">
        <v>999</v>
      </c>
    </row>
    <row r="295" spans="1:30" ht="47.25">
      <c r="A295" s="122" t="s">
        <v>1001</v>
      </c>
      <c r="B295" s="123" t="s">
        <v>347</v>
      </c>
      <c r="C295" s="123" t="s">
        <v>519</v>
      </c>
      <c r="D295" s="123" t="s">
        <v>519</v>
      </c>
      <c r="E295" s="123" t="s">
        <v>1002</v>
      </c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 t="s">
        <v>519</v>
      </c>
      <c r="U295" s="123" t="s">
        <v>519</v>
      </c>
      <c r="V295" s="124" t="s">
        <v>519</v>
      </c>
      <c r="W295" s="124" t="s">
        <v>519</v>
      </c>
      <c r="X295" s="124" t="s">
        <v>519</v>
      </c>
      <c r="Y295" s="124" t="s">
        <v>519</v>
      </c>
      <c r="Z295" s="122" t="s">
        <v>1001</v>
      </c>
      <c r="AA295" s="125">
        <v>1022330.91</v>
      </c>
      <c r="AB295" s="125">
        <v>200000</v>
      </c>
      <c r="AC295" s="125">
        <v>200000</v>
      </c>
      <c r="AD295" s="122" t="s">
        <v>1001</v>
      </c>
    </row>
    <row r="296" spans="1:30" ht="31.5">
      <c r="A296" s="122" t="s">
        <v>1003</v>
      </c>
      <c r="B296" s="123" t="s">
        <v>347</v>
      </c>
      <c r="C296" s="123" t="s">
        <v>519</v>
      </c>
      <c r="D296" s="123" t="s">
        <v>519</v>
      </c>
      <c r="E296" s="123" t="s">
        <v>1004</v>
      </c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 t="s">
        <v>519</v>
      </c>
      <c r="U296" s="123" t="s">
        <v>519</v>
      </c>
      <c r="V296" s="124" t="s">
        <v>519</v>
      </c>
      <c r="W296" s="124" t="s">
        <v>519</v>
      </c>
      <c r="X296" s="124" t="s">
        <v>519</v>
      </c>
      <c r="Y296" s="124" t="s">
        <v>519</v>
      </c>
      <c r="Z296" s="122" t="s">
        <v>1003</v>
      </c>
      <c r="AA296" s="125">
        <v>96007</v>
      </c>
      <c r="AB296" s="125">
        <v>0</v>
      </c>
      <c r="AC296" s="125">
        <v>0</v>
      </c>
      <c r="AD296" s="122" t="s">
        <v>1003</v>
      </c>
    </row>
    <row r="297" spans="1:30" ht="78.75">
      <c r="A297" s="165" t="s">
        <v>1005</v>
      </c>
      <c r="B297" s="166" t="s">
        <v>347</v>
      </c>
      <c r="C297" s="166" t="s">
        <v>519</v>
      </c>
      <c r="D297" s="166" t="s">
        <v>519</v>
      </c>
      <c r="E297" s="166" t="s">
        <v>1004</v>
      </c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 t="s">
        <v>1213</v>
      </c>
      <c r="U297" s="166" t="s">
        <v>519</v>
      </c>
      <c r="V297" s="167" t="s">
        <v>519</v>
      </c>
      <c r="W297" s="167" t="s">
        <v>519</v>
      </c>
      <c r="X297" s="167" t="s">
        <v>519</v>
      </c>
      <c r="Y297" s="167" t="s">
        <v>519</v>
      </c>
      <c r="Z297" s="165" t="s">
        <v>1005</v>
      </c>
      <c r="AA297" s="168">
        <v>96007</v>
      </c>
      <c r="AB297" s="168">
        <v>0</v>
      </c>
      <c r="AC297" s="168">
        <v>0</v>
      </c>
      <c r="AD297" s="165" t="s">
        <v>1005</v>
      </c>
    </row>
    <row r="298" spans="1:30" ht="31.5">
      <c r="A298" s="122" t="s">
        <v>1006</v>
      </c>
      <c r="B298" s="123" t="s">
        <v>347</v>
      </c>
      <c r="C298" s="123" t="s">
        <v>519</v>
      </c>
      <c r="D298" s="123" t="s">
        <v>519</v>
      </c>
      <c r="E298" s="123" t="s">
        <v>1007</v>
      </c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 t="s">
        <v>519</v>
      </c>
      <c r="U298" s="123" t="s">
        <v>519</v>
      </c>
      <c r="V298" s="124" t="s">
        <v>519</v>
      </c>
      <c r="W298" s="124" t="s">
        <v>519</v>
      </c>
      <c r="X298" s="124" t="s">
        <v>519</v>
      </c>
      <c r="Y298" s="124" t="s">
        <v>519</v>
      </c>
      <c r="Z298" s="122" t="s">
        <v>1006</v>
      </c>
      <c r="AA298" s="125">
        <v>926323.91</v>
      </c>
      <c r="AB298" s="125">
        <v>200000</v>
      </c>
      <c r="AC298" s="125">
        <v>200000</v>
      </c>
      <c r="AD298" s="122" t="s">
        <v>1006</v>
      </c>
    </row>
    <row r="299" spans="1:30" ht="78.75">
      <c r="A299" s="165" t="s">
        <v>1008</v>
      </c>
      <c r="B299" s="166" t="s">
        <v>347</v>
      </c>
      <c r="C299" s="166" t="s">
        <v>519</v>
      </c>
      <c r="D299" s="166" t="s">
        <v>519</v>
      </c>
      <c r="E299" s="166" t="s">
        <v>1007</v>
      </c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 t="s">
        <v>1213</v>
      </c>
      <c r="U299" s="166" t="s">
        <v>519</v>
      </c>
      <c r="V299" s="167" t="s">
        <v>519</v>
      </c>
      <c r="W299" s="167" t="s">
        <v>519</v>
      </c>
      <c r="X299" s="167" t="s">
        <v>519</v>
      </c>
      <c r="Y299" s="167" t="s">
        <v>519</v>
      </c>
      <c r="Z299" s="165" t="s">
        <v>1008</v>
      </c>
      <c r="AA299" s="168">
        <v>926323.91</v>
      </c>
      <c r="AB299" s="168">
        <v>200000</v>
      </c>
      <c r="AC299" s="168">
        <v>200000</v>
      </c>
      <c r="AD299" s="165" t="s">
        <v>1008</v>
      </c>
    </row>
    <row r="300" spans="1:30" ht="94.5">
      <c r="A300" s="122" t="s">
        <v>1009</v>
      </c>
      <c r="B300" s="123" t="s">
        <v>347</v>
      </c>
      <c r="C300" s="123" t="s">
        <v>519</v>
      </c>
      <c r="D300" s="123" t="s">
        <v>519</v>
      </c>
      <c r="E300" s="123" t="s">
        <v>1010</v>
      </c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 t="s">
        <v>519</v>
      </c>
      <c r="U300" s="123" t="s">
        <v>519</v>
      </c>
      <c r="V300" s="124" t="s">
        <v>519</v>
      </c>
      <c r="W300" s="124" t="s">
        <v>519</v>
      </c>
      <c r="X300" s="124" t="s">
        <v>519</v>
      </c>
      <c r="Y300" s="124" t="s">
        <v>519</v>
      </c>
      <c r="Z300" s="122" t="s">
        <v>1009</v>
      </c>
      <c r="AA300" s="125">
        <v>305182669.73000002</v>
      </c>
      <c r="AB300" s="125">
        <v>0</v>
      </c>
      <c r="AC300" s="125">
        <v>0</v>
      </c>
      <c r="AD300" s="122" t="s">
        <v>1009</v>
      </c>
    </row>
    <row r="301" spans="1:30" ht="47.25">
      <c r="A301" s="122" t="s">
        <v>1001</v>
      </c>
      <c r="B301" s="123" t="s">
        <v>347</v>
      </c>
      <c r="C301" s="123" t="s">
        <v>519</v>
      </c>
      <c r="D301" s="123" t="s">
        <v>519</v>
      </c>
      <c r="E301" s="123" t="s">
        <v>1011</v>
      </c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 t="s">
        <v>519</v>
      </c>
      <c r="U301" s="123" t="s">
        <v>519</v>
      </c>
      <c r="V301" s="124" t="s">
        <v>519</v>
      </c>
      <c r="W301" s="124" t="s">
        <v>519</v>
      </c>
      <c r="X301" s="124" t="s">
        <v>519</v>
      </c>
      <c r="Y301" s="124" t="s">
        <v>519</v>
      </c>
      <c r="Z301" s="122" t="s">
        <v>1001</v>
      </c>
      <c r="AA301" s="125">
        <v>305182669.73000002</v>
      </c>
      <c r="AB301" s="125">
        <v>0</v>
      </c>
      <c r="AC301" s="125">
        <v>0</v>
      </c>
      <c r="AD301" s="122" t="s">
        <v>1001</v>
      </c>
    </row>
    <row r="302" spans="1:30" ht="141.75">
      <c r="A302" s="170" t="s">
        <v>1012</v>
      </c>
      <c r="B302" s="123" t="s">
        <v>347</v>
      </c>
      <c r="C302" s="123" t="s">
        <v>519</v>
      </c>
      <c r="D302" s="123" t="s">
        <v>519</v>
      </c>
      <c r="E302" s="123" t="s">
        <v>1013</v>
      </c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 t="s">
        <v>519</v>
      </c>
      <c r="U302" s="123" t="s">
        <v>519</v>
      </c>
      <c r="V302" s="124" t="s">
        <v>519</v>
      </c>
      <c r="W302" s="124" t="s">
        <v>519</v>
      </c>
      <c r="X302" s="124" t="s">
        <v>519</v>
      </c>
      <c r="Y302" s="124" t="s">
        <v>519</v>
      </c>
      <c r="Z302" s="170" t="s">
        <v>1012</v>
      </c>
      <c r="AA302" s="125">
        <v>131219940.06999999</v>
      </c>
      <c r="AB302" s="125">
        <v>0</v>
      </c>
      <c r="AC302" s="125">
        <v>0</v>
      </c>
      <c r="AD302" s="170" t="s">
        <v>1012</v>
      </c>
    </row>
    <row r="303" spans="1:30" ht="157.5">
      <c r="A303" s="169" t="s">
        <v>1014</v>
      </c>
      <c r="B303" s="166" t="s">
        <v>347</v>
      </c>
      <c r="C303" s="166" t="s">
        <v>519</v>
      </c>
      <c r="D303" s="166" t="s">
        <v>519</v>
      </c>
      <c r="E303" s="166" t="s">
        <v>1013</v>
      </c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 t="s">
        <v>1217</v>
      </c>
      <c r="U303" s="166" t="s">
        <v>519</v>
      </c>
      <c r="V303" s="167" t="s">
        <v>519</v>
      </c>
      <c r="W303" s="167" t="s">
        <v>519</v>
      </c>
      <c r="X303" s="167" t="s">
        <v>519</v>
      </c>
      <c r="Y303" s="167" t="s">
        <v>519</v>
      </c>
      <c r="Z303" s="169" t="s">
        <v>1014</v>
      </c>
      <c r="AA303" s="168">
        <v>131219940.06999999</v>
      </c>
      <c r="AB303" s="168">
        <v>0</v>
      </c>
      <c r="AC303" s="168">
        <v>0</v>
      </c>
      <c r="AD303" s="169" t="s">
        <v>1014</v>
      </c>
    </row>
    <row r="304" spans="1:30" ht="126">
      <c r="A304" s="122" t="s">
        <v>1015</v>
      </c>
      <c r="B304" s="123" t="s">
        <v>347</v>
      </c>
      <c r="C304" s="123" t="s">
        <v>519</v>
      </c>
      <c r="D304" s="123" t="s">
        <v>519</v>
      </c>
      <c r="E304" s="123" t="s">
        <v>1016</v>
      </c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 t="s">
        <v>519</v>
      </c>
      <c r="U304" s="123" t="s">
        <v>519</v>
      </c>
      <c r="V304" s="124" t="s">
        <v>519</v>
      </c>
      <c r="W304" s="124" t="s">
        <v>519</v>
      </c>
      <c r="X304" s="124" t="s">
        <v>519</v>
      </c>
      <c r="Y304" s="124" t="s">
        <v>519</v>
      </c>
      <c r="Z304" s="122" t="s">
        <v>1015</v>
      </c>
      <c r="AA304" s="125">
        <v>172707090.63</v>
      </c>
      <c r="AB304" s="125">
        <v>0</v>
      </c>
      <c r="AC304" s="125">
        <v>0</v>
      </c>
      <c r="AD304" s="122" t="s">
        <v>1015</v>
      </c>
    </row>
    <row r="305" spans="1:30" ht="141.75">
      <c r="A305" s="169" t="s">
        <v>1017</v>
      </c>
      <c r="B305" s="166" t="s">
        <v>347</v>
      </c>
      <c r="C305" s="166" t="s">
        <v>519</v>
      </c>
      <c r="D305" s="166" t="s">
        <v>519</v>
      </c>
      <c r="E305" s="166" t="s">
        <v>1016</v>
      </c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 t="s">
        <v>1217</v>
      </c>
      <c r="U305" s="166" t="s">
        <v>519</v>
      </c>
      <c r="V305" s="167" t="s">
        <v>519</v>
      </c>
      <c r="W305" s="167" t="s">
        <v>519</v>
      </c>
      <c r="X305" s="167" t="s">
        <v>519</v>
      </c>
      <c r="Y305" s="167" t="s">
        <v>519</v>
      </c>
      <c r="Z305" s="169" t="s">
        <v>1017</v>
      </c>
      <c r="AA305" s="168">
        <v>172707090.63</v>
      </c>
      <c r="AB305" s="168">
        <v>0</v>
      </c>
      <c r="AC305" s="168">
        <v>0</v>
      </c>
      <c r="AD305" s="169" t="s">
        <v>1017</v>
      </c>
    </row>
    <row r="306" spans="1:30" ht="126">
      <c r="A306" s="122" t="s">
        <v>1018</v>
      </c>
      <c r="B306" s="123" t="s">
        <v>347</v>
      </c>
      <c r="C306" s="123" t="s">
        <v>519</v>
      </c>
      <c r="D306" s="123" t="s">
        <v>519</v>
      </c>
      <c r="E306" s="123" t="s">
        <v>1019</v>
      </c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 t="s">
        <v>519</v>
      </c>
      <c r="U306" s="123" t="s">
        <v>519</v>
      </c>
      <c r="V306" s="124" t="s">
        <v>519</v>
      </c>
      <c r="W306" s="124" t="s">
        <v>519</v>
      </c>
      <c r="X306" s="124" t="s">
        <v>519</v>
      </c>
      <c r="Y306" s="124" t="s">
        <v>519</v>
      </c>
      <c r="Z306" s="122" t="s">
        <v>1018</v>
      </c>
      <c r="AA306" s="125">
        <v>1255639.03</v>
      </c>
      <c r="AB306" s="125">
        <v>0</v>
      </c>
      <c r="AC306" s="125">
        <v>0</v>
      </c>
      <c r="AD306" s="122" t="s">
        <v>1018</v>
      </c>
    </row>
    <row r="307" spans="1:30" ht="141.75">
      <c r="A307" s="169" t="s">
        <v>1020</v>
      </c>
      <c r="B307" s="166" t="s">
        <v>347</v>
      </c>
      <c r="C307" s="166" t="s">
        <v>519</v>
      </c>
      <c r="D307" s="166" t="s">
        <v>519</v>
      </c>
      <c r="E307" s="166" t="s">
        <v>1019</v>
      </c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 t="s">
        <v>1217</v>
      </c>
      <c r="U307" s="166" t="s">
        <v>519</v>
      </c>
      <c r="V307" s="167" t="s">
        <v>519</v>
      </c>
      <c r="W307" s="167" t="s">
        <v>519</v>
      </c>
      <c r="X307" s="167" t="s">
        <v>519</v>
      </c>
      <c r="Y307" s="167" t="s">
        <v>519</v>
      </c>
      <c r="Z307" s="169" t="s">
        <v>1020</v>
      </c>
      <c r="AA307" s="168">
        <v>1255639.03</v>
      </c>
      <c r="AB307" s="168">
        <v>0</v>
      </c>
      <c r="AC307" s="168">
        <v>0</v>
      </c>
      <c r="AD307" s="169" t="s">
        <v>1020</v>
      </c>
    </row>
    <row r="308" spans="1:30" ht="94.5">
      <c r="A308" s="122" t="s">
        <v>1040</v>
      </c>
      <c r="B308" s="123" t="s">
        <v>347</v>
      </c>
      <c r="C308" s="123" t="s">
        <v>519</v>
      </c>
      <c r="D308" s="123" t="s">
        <v>519</v>
      </c>
      <c r="E308" s="123" t="s">
        <v>1041</v>
      </c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 t="s">
        <v>519</v>
      </c>
      <c r="U308" s="123" t="s">
        <v>519</v>
      </c>
      <c r="V308" s="124" t="s">
        <v>519</v>
      </c>
      <c r="W308" s="124" t="s">
        <v>519</v>
      </c>
      <c r="X308" s="124" t="s">
        <v>519</v>
      </c>
      <c r="Y308" s="124" t="s">
        <v>519</v>
      </c>
      <c r="Z308" s="122" t="s">
        <v>1040</v>
      </c>
      <c r="AA308" s="125">
        <v>70959676.730000004</v>
      </c>
      <c r="AB308" s="125">
        <v>23963405</v>
      </c>
      <c r="AC308" s="125">
        <v>21963405</v>
      </c>
      <c r="AD308" s="122" t="s">
        <v>1040</v>
      </c>
    </row>
    <row r="309" spans="1:30" ht="31.5">
      <c r="A309" s="122" t="s">
        <v>1042</v>
      </c>
      <c r="B309" s="123" t="s">
        <v>347</v>
      </c>
      <c r="C309" s="123" t="s">
        <v>519</v>
      </c>
      <c r="D309" s="123" t="s">
        <v>519</v>
      </c>
      <c r="E309" s="123" t="s">
        <v>1043</v>
      </c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 t="s">
        <v>519</v>
      </c>
      <c r="U309" s="123" t="s">
        <v>519</v>
      </c>
      <c r="V309" s="124" t="s">
        <v>519</v>
      </c>
      <c r="W309" s="124" t="s">
        <v>519</v>
      </c>
      <c r="X309" s="124" t="s">
        <v>519</v>
      </c>
      <c r="Y309" s="124" t="s">
        <v>519</v>
      </c>
      <c r="Z309" s="122" t="s">
        <v>1042</v>
      </c>
      <c r="AA309" s="125">
        <v>52623431.590000004</v>
      </c>
      <c r="AB309" s="125">
        <v>6440000</v>
      </c>
      <c r="AC309" s="125">
        <v>4440000</v>
      </c>
      <c r="AD309" s="122" t="s">
        <v>1042</v>
      </c>
    </row>
    <row r="310" spans="1:30" ht="47.25">
      <c r="A310" s="122" t="s">
        <v>1044</v>
      </c>
      <c r="B310" s="123" t="s">
        <v>347</v>
      </c>
      <c r="C310" s="123" t="s">
        <v>519</v>
      </c>
      <c r="D310" s="123" t="s">
        <v>519</v>
      </c>
      <c r="E310" s="123" t="s">
        <v>1045</v>
      </c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 t="s">
        <v>519</v>
      </c>
      <c r="U310" s="123" t="s">
        <v>519</v>
      </c>
      <c r="V310" s="124" t="s">
        <v>519</v>
      </c>
      <c r="W310" s="124" t="s">
        <v>519</v>
      </c>
      <c r="X310" s="124" t="s">
        <v>519</v>
      </c>
      <c r="Y310" s="124" t="s">
        <v>519</v>
      </c>
      <c r="Z310" s="122" t="s">
        <v>1044</v>
      </c>
      <c r="AA310" s="125">
        <v>52623431.590000004</v>
      </c>
      <c r="AB310" s="125">
        <v>6440000</v>
      </c>
      <c r="AC310" s="125">
        <v>4440000</v>
      </c>
      <c r="AD310" s="122" t="s">
        <v>1044</v>
      </c>
    </row>
    <row r="311" spans="1:30" ht="63">
      <c r="A311" s="122" t="s">
        <v>1046</v>
      </c>
      <c r="B311" s="123" t="s">
        <v>347</v>
      </c>
      <c r="C311" s="123" t="s">
        <v>519</v>
      </c>
      <c r="D311" s="123" t="s">
        <v>519</v>
      </c>
      <c r="E311" s="123" t="s">
        <v>1047</v>
      </c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 t="s">
        <v>519</v>
      </c>
      <c r="U311" s="123" t="s">
        <v>519</v>
      </c>
      <c r="V311" s="124" t="s">
        <v>519</v>
      </c>
      <c r="W311" s="124" t="s">
        <v>519</v>
      </c>
      <c r="X311" s="124" t="s">
        <v>519</v>
      </c>
      <c r="Y311" s="124" t="s">
        <v>519</v>
      </c>
      <c r="Z311" s="122" t="s">
        <v>1046</v>
      </c>
      <c r="AA311" s="125">
        <v>23006672.890000001</v>
      </c>
      <c r="AB311" s="125">
        <v>6440000</v>
      </c>
      <c r="AC311" s="125">
        <v>4440000</v>
      </c>
      <c r="AD311" s="122" t="s">
        <v>1046</v>
      </c>
    </row>
    <row r="312" spans="1:30" ht="110.25">
      <c r="A312" s="165" t="s">
        <v>1048</v>
      </c>
      <c r="B312" s="166" t="s">
        <v>347</v>
      </c>
      <c r="C312" s="166" t="s">
        <v>519</v>
      </c>
      <c r="D312" s="166" t="s">
        <v>519</v>
      </c>
      <c r="E312" s="166" t="s">
        <v>1047</v>
      </c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 t="s">
        <v>1213</v>
      </c>
      <c r="U312" s="166" t="s">
        <v>519</v>
      </c>
      <c r="V312" s="167" t="s">
        <v>519</v>
      </c>
      <c r="W312" s="167" t="s">
        <v>519</v>
      </c>
      <c r="X312" s="167" t="s">
        <v>519</v>
      </c>
      <c r="Y312" s="167" t="s">
        <v>519</v>
      </c>
      <c r="Z312" s="165" t="s">
        <v>1048</v>
      </c>
      <c r="AA312" s="168">
        <v>11349673</v>
      </c>
      <c r="AB312" s="168">
        <v>6440000</v>
      </c>
      <c r="AC312" s="168">
        <v>4440000</v>
      </c>
      <c r="AD312" s="165" t="s">
        <v>1048</v>
      </c>
    </row>
    <row r="313" spans="1:30" ht="78.75">
      <c r="A313" s="165" t="s">
        <v>1049</v>
      </c>
      <c r="B313" s="166" t="s">
        <v>347</v>
      </c>
      <c r="C313" s="166" t="s">
        <v>519</v>
      </c>
      <c r="D313" s="166" t="s">
        <v>519</v>
      </c>
      <c r="E313" s="166" t="s">
        <v>1047</v>
      </c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 t="s">
        <v>1217</v>
      </c>
      <c r="U313" s="166" t="s">
        <v>519</v>
      </c>
      <c r="V313" s="167" t="s">
        <v>519</v>
      </c>
      <c r="W313" s="167" t="s">
        <v>519</v>
      </c>
      <c r="X313" s="167" t="s">
        <v>519</v>
      </c>
      <c r="Y313" s="167" t="s">
        <v>519</v>
      </c>
      <c r="Z313" s="165" t="s">
        <v>1049</v>
      </c>
      <c r="AA313" s="168">
        <v>238571.57</v>
      </c>
      <c r="AB313" s="168">
        <v>0</v>
      </c>
      <c r="AC313" s="168">
        <v>0</v>
      </c>
      <c r="AD313" s="165" t="s">
        <v>1049</v>
      </c>
    </row>
    <row r="314" spans="1:30" ht="141.75">
      <c r="A314" s="169" t="s">
        <v>1050</v>
      </c>
      <c r="B314" s="166" t="s">
        <v>347</v>
      </c>
      <c r="C314" s="166" t="s">
        <v>519</v>
      </c>
      <c r="D314" s="166" t="s">
        <v>519</v>
      </c>
      <c r="E314" s="166" t="s">
        <v>1047</v>
      </c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 t="s">
        <v>1216</v>
      </c>
      <c r="U314" s="166" t="s">
        <v>519</v>
      </c>
      <c r="V314" s="167" t="s">
        <v>519</v>
      </c>
      <c r="W314" s="167" t="s">
        <v>519</v>
      </c>
      <c r="X314" s="167" t="s">
        <v>519</v>
      </c>
      <c r="Y314" s="167" t="s">
        <v>519</v>
      </c>
      <c r="Z314" s="169" t="s">
        <v>1050</v>
      </c>
      <c r="AA314" s="168">
        <v>11418428.32</v>
      </c>
      <c r="AB314" s="168">
        <v>0</v>
      </c>
      <c r="AC314" s="168">
        <v>0</v>
      </c>
      <c r="AD314" s="169" t="s">
        <v>1050</v>
      </c>
    </row>
    <row r="315" spans="1:30" ht="78.75">
      <c r="A315" s="122" t="s">
        <v>1051</v>
      </c>
      <c r="B315" s="123" t="s">
        <v>347</v>
      </c>
      <c r="C315" s="123" t="s">
        <v>519</v>
      </c>
      <c r="D315" s="123" t="s">
        <v>519</v>
      </c>
      <c r="E315" s="123" t="s">
        <v>1052</v>
      </c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 t="s">
        <v>519</v>
      </c>
      <c r="U315" s="123" t="s">
        <v>519</v>
      </c>
      <c r="V315" s="124" t="s">
        <v>519</v>
      </c>
      <c r="W315" s="124" t="s">
        <v>519</v>
      </c>
      <c r="X315" s="124" t="s">
        <v>519</v>
      </c>
      <c r="Y315" s="124" t="s">
        <v>519</v>
      </c>
      <c r="Z315" s="122" t="s">
        <v>1051</v>
      </c>
      <c r="AA315" s="125">
        <v>24206178.699999999</v>
      </c>
      <c r="AB315" s="125">
        <v>0</v>
      </c>
      <c r="AC315" s="125">
        <v>0</v>
      </c>
      <c r="AD315" s="122" t="s">
        <v>1051</v>
      </c>
    </row>
    <row r="316" spans="1:30" ht="157.5">
      <c r="A316" s="169" t="s">
        <v>1053</v>
      </c>
      <c r="B316" s="166" t="s">
        <v>347</v>
      </c>
      <c r="C316" s="166" t="s">
        <v>519</v>
      </c>
      <c r="D316" s="166" t="s">
        <v>519</v>
      </c>
      <c r="E316" s="166" t="s">
        <v>1052</v>
      </c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 t="s">
        <v>1216</v>
      </c>
      <c r="U316" s="166" t="s">
        <v>519</v>
      </c>
      <c r="V316" s="167" t="s">
        <v>519</v>
      </c>
      <c r="W316" s="167" t="s">
        <v>519</v>
      </c>
      <c r="X316" s="167" t="s">
        <v>519</v>
      </c>
      <c r="Y316" s="167" t="s">
        <v>519</v>
      </c>
      <c r="Z316" s="169" t="s">
        <v>1053</v>
      </c>
      <c r="AA316" s="168">
        <v>24206178.699999999</v>
      </c>
      <c r="AB316" s="168">
        <v>0</v>
      </c>
      <c r="AC316" s="168">
        <v>0</v>
      </c>
      <c r="AD316" s="169" t="s">
        <v>1053</v>
      </c>
    </row>
    <row r="317" spans="1:30" ht="31.5">
      <c r="A317" s="122" t="s">
        <v>1054</v>
      </c>
      <c r="B317" s="123" t="s">
        <v>347</v>
      </c>
      <c r="C317" s="123" t="s">
        <v>519</v>
      </c>
      <c r="D317" s="123" t="s">
        <v>519</v>
      </c>
      <c r="E317" s="123" t="s">
        <v>1055</v>
      </c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 t="s">
        <v>519</v>
      </c>
      <c r="U317" s="123" t="s">
        <v>519</v>
      </c>
      <c r="V317" s="124" t="s">
        <v>519</v>
      </c>
      <c r="W317" s="124" t="s">
        <v>519</v>
      </c>
      <c r="X317" s="124" t="s">
        <v>519</v>
      </c>
      <c r="Y317" s="124" t="s">
        <v>519</v>
      </c>
      <c r="Z317" s="122" t="s">
        <v>1054</v>
      </c>
      <c r="AA317" s="125">
        <v>5410580</v>
      </c>
      <c r="AB317" s="125">
        <v>0</v>
      </c>
      <c r="AC317" s="125">
        <v>0</v>
      </c>
      <c r="AD317" s="122" t="s">
        <v>1054</v>
      </c>
    </row>
    <row r="318" spans="1:30" ht="47.25">
      <c r="A318" s="165" t="s">
        <v>1056</v>
      </c>
      <c r="B318" s="166" t="s">
        <v>347</v>
      </c>
      <c r="C318" s="166" t="s">
        <v>519</v>
      </c>
      <c r="D318" s="166" t="s">
        <v>519</v>
      </c>
      <c r="E318" s="166" t="s">
        <v>1055</v>
      </c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 t="s">
        <v>1217</v>
      </c>
      <c r="U318" s="166" t="s">
        <v>519</v>
      </c>
      <c r="V318" s="167" t="s">
        <v>519</v>
      </c>
      <c r="W318" s="167" t="s">
        <v>519</v>
      </c>
      <c r="X318" s="167" t="s">
        <v>519</v>
      </c>
      <c r="Y318" s="167" t="s">
        <v>519</v>
      </c>
      <c r="Z318" s="165" t="s">
        <v>1056</v>
      </c>
      <c r="AA318" s="168">
        <v>4010580</v>
      </c>
      <c r="AB318" s="168">
        <v>0</v>
      </c>
      <c r="AC318" s="168">
        <v>0</v>
      </c>
      <c r="AD318" s="165" t="s">
        <v>1056</v>
      </c>
    </row>
    <row r="319" spans="1:30" ht="110.25">
      <c r="A319" s="165" t="s">
        <v>1057</v>
      </c>
      <c r="B319" s="166" t="s">
        <v>347</v>
      </c>
      <c r="C319" s="166" t="s">
        <v>519</v>
      </c>
      <c r="D319" s="166" t="s">
        <v>519</v>
      </c>
      <c r="E319" s="166" t="s">
        <v>1055</v>
      </c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 t="s">
        <v>1216</v>
      </c>
      <c r="U319" s="166" t="s">
        <v>519</v>
      </c>
      <c r="V319" s="167" t="s">
        <v>519</v>
      </c>
      <c r="W319" s="167" t="s">
        <v>519</v>
      </c>
      <c r="X319" s="167" t="s">
        <v>519</v>
      </c>
      <c r="Y319" s="167" t="s">
        <v>519</v>
      </c>
      <c r="Z319" s="165" t="s">
        <v>1057</v>
      </c>
      <c r="AA319" s="168">
        <v>1400000</v>
      </c>
      <c r="AB319" s="168">
        <v>0</v>
      </c>
      <c r="AC319" s="168">
        <v>0</v>
      </c>
      <c r="AD319" s="165" t="s">
        <v>1057</v>
      </c>
    </row>
    <row r="320" spans="1:30" ht="47.25">
      <c r="A320" s="122" t="s">
        <v>1058</v>
      </c>
      <c r="B320" s="123" t="s">
        <v>347</v>
      </c>
      <c r="C320" s="123" t="s">
        <v>519</v>
      </c>
      <c r="D320" s="123" t="s">
        <v>519</v>
      </c>
      <c r="E320" s="123" t="s">
        <v>1059</v>
      </c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 t="s">
        <v>519</v>
      </c>
      <c r="U320" s="123" t="s">
        <v>519</v>
      </c>
      <c r="V320" s="124" t="s">
        <v>519</v>
      </c>
      <c r="W320" s="124" t="s">
        <v>519</v>
      </c>
      <c r="X320" s="124" t="s">
        <v>519</v>
      </c>
      <c r="Y320" s="124" t="s">
        <v>519</v>
      </c>
      <c r="Z320" s="122" t="s">
        <v>1058</v>
      </c>
      <c r="AA320" s="125">
        <v>5799830.3499999996</v>
      </c>
      <c r="AB320" s="125">
        <v>5560000</v>
      </c>
      <c r="AC320" s="125">
        <v>5560000</v>
      </c>
      <c r="AD320" s="122" t="s">
        <v>1058</v>
      </c>
    </row>
    <row r="321" spans="1:30" ht="78.75">
      <c r="A321" s="122" t="s">
        <v>1060</v>
      </c>
      <c r="B321" s="123" t="s">
        <v>347</v>
      </c>
      <c r="C321" s="123" t="s">
        <v>519</v>
      </c>
      <c r="D321" s="123" t="s">
        <v>519</v>
      </c>
      <c r="E321" s="123" t="s">
        <v>1061</v>
      </c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 t="s">
        <v>519</v>
      </c>
      <c r="U321" s="123" t="s">
        <v>519</v>
      </c>
      <c r="V321" s="124" t="s">
        <v>519</v>
      </c>
      <c r="W321" s="124" t="s">
        <v>519</v>
      </c>
      <c r="X321" s="124" t="s">
        <v>519</v>
      </c>
      <c r="Y321" s="124" t="s">
        <v>519</v>
      </c>
      <c r="Z321" s="122" t="s">
        <v>1060</v>
      </c>
      <c r="AA321" s="125">
        <v>5799830.3499999996</v>
      </c>
      <c r="AB321" s="125">
        <v>5560000</v>
      </c>
      <c r="AC321" s="125">
        <v>5560000</v>
      </c>
      <c r="AD321" s="122" t="s">
        <v>1060</v>
      </c>
    </row>
    <row r="322" spans="1:30" ht="31.5">
      <c r="A322" s="122" t="s">
        <v>1062</v>
      </c>
      <c r="B322" s="123" t="s">
        <v>347</v>
      </c>
      <c r="C322" s="123" t="s">
        <v>519</v>
      </c>
      <c r="D322" s="123" t="s">
        <v>519</v>
      </c>
      <c r="E322" s="123" t="s">
        <v>1063</v>
      </c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 t="s">
        <v>519</v>
      </c>
      <c r="U322" s="123" t="s">
        <v>519</v>
      </c>
      <c r="V322" s="124" t="s">
        <v>519</v>
      </c>
      <c r="W322" s="124" t="s">
        <v>519</v>
      </c>
      <c r="X322" s="124" t="s">
        <v>519</v>
      </c>
      <c r="Y322" s="124" t="s">
        <v>519</v>
      </c>
      <c r="Z322" s="122" t="s">
        <v>1062</v>
      </c>
      <c r="AA322" s="125">
        <v>984500.35</v>
      </c>
      <c r="AB322" s="125">
        <v>560000</v>
      </c>
      <c r="AC322" s="125">
        <v>560000</v>
      </c>
      <c r="AD322" s="122" t="s">
        <v>1062</v>
      </c>
    </row>
    <row r="323" spans="1:30" ht="78.75">
      <c r="A323" s="165" t="s">
        <v>1064</v>
      </c>
      <c r="B323" s="166" t="s">
        <v>347</v>
      </c>
      <c r="C323" s="166" t="s">
        <v>519</v>
      </c>
      <c r="D323" s="166" t="s">
        <v>519</v>
      </c>
      <c r="E323" s="166" t="s">
        <v>1063</v>
      </c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 t="s">
        <v>1213</v>
      </c>
      <c r="U323" s="166" t="s">
        <v>519</v>
      </c>
      <c r="V323" s="167" t="s">
        <v>519</v>
      </c>
      <c r="W323" s="167" t="s">
        <v>519</v>
      </c>
      <c r="X323" s="167" t="s">
        <v>519</v>
      </c>
      <c r="Y323" s="167" t="s">
        <v>519</v>
      </c>
      <c r="Z323" s="165" t="s">
        <v>1064</v>
      </c>
      <c r="AA323" s="168">
        <v>984500.35</v>
      </c>
      <c r="AB323" s="168">
        <v>560000</v>
      </c>
      <c r="AC323" s="168">
        <v>560000</v>
      </c>
      <c r="AD323" s="165" t="s">
        <v>1064</v>
      </c>
    </row>
    <row r="324" spans="1:30" ht="31.5">
      <c r="A324" s="122" t="s">
        <v>1065</v>
      </c>
      <c r="B324" s="123" t="s">
        <v>347</v>
      </c>
      <c r="C324" s="123" t="s">
        <v>519</v>
      </c>
      <c r="D324" s="123" t="s">
        <v>519</v>
      </c>
      <c r="E324" s="123" t="s">
        <v>1066</v>
      </c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 t="s">
        <v>519</v>
      </c>
      <c r="U324" s="123" t="s">
        <v>519</v>
      </c>
      <c r="V324" s="124" t="s">
        <v>519</v>
      </c>
      <c r="W324" s="124" t="s">
        <v>519</v>
      </c>
      <c r="X324" s="124" t="s">
        <v>519</v>
      </c>
      <c r="Y324" s="124" t="s">
        <v>519</v>
      </c>
      <c r="Z324" s="122" t="s">
        <v>1065</v>
      </c>
      <c r="AA324" s="125">
        <v>600000</v>
      </c>
      <c r="AB324" s="125">
        <v>5000000</v>
      </c>
      <c r="AC324" s="125">
        <v>5000000</v>
      </c>
      <c r="AD324" s="122" t="s">
        <v>1065</v>
      </c>
    </row>
    <row r="325" spans="1:30" ht="47.25">
      <c r="A325" s="165" t="s">
        <v>1067</v>
      </c>
      <c r="B325" s="166" t="s">
        <v>347</v>
      </c>
      <c r="C325" s="166" t="s">
        <v>519</v>
      </c>
      <c r="D325" s="166" t="s">
        <v>519</v>
      </c>
      <c r="E325" s="166" t="s">
        <v>1066</v>
      </c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 t="s">
        <v>1214</v>
      </c>
      <c r="U325" s="166" t="s">
        <v>519</v>
      </c>
      <c r="V325" s="167" t="s">
        <v>519</v>
      </c>
      <c r="W325" s="167" t="s">
        <v>519</v>
      </c>
      <c r="X325" s="167" t="s">
        <v>519</v>
      </c>
      <c r="Y325" s="167" t="s">
        <v>519</v>
      </c>
      <c r="Z325" s="165" t="s">
        <v>1067</v>
      </c>
      <c r="AA325" s="168">
        <v>600000</v>
      </c>
      <c r="AB325" s="168">
        <v>5000000</v>
      </c>
      <c r="AC325" s="168">
        <v>5000000</v>
      </c>
      <c r="AD325" s="165" t="s">
        <v>1067</v>
      </c>
    </row>
    <row r="326" spans="1:30" ht="31.5">
      <c r="A326" s="122" t="s">
        <v>1068</v>
      </c>
      <c r="B326" s="123" t="s">
        <v>347</v>
      </c>
      <c r="C326" s="123" t="s">
        <v>519</v>
      </c>
      <c r="D326" s="123" t="s">
        <v>519</v>
      </c>
      <c r="E326" s="123" t="s">
        <v>1069</v>
      </c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 t="s">
        <v>519</v>
      </c>
      <c r="U326" s="123" t="s">
        <v>519</v>
      </c>
      <c r="V326" s="124" t="s">
        <v>519</v>
      </c>
      <c r="W326" s="124" t="s">
        <v>519</v>
      </c>
      <c r="X326" s="124" t="s">
        <v>519</v>
      </c>
      <c r="Y326" s="124" t="s">
        <v>519</v>
      </c>
      <c r="Z326" s="122" t="s">
        <v>1068</v>
      </c>
      <c r="AA326" s="125">
        <v>4215330</v>
      </c>
      <c r="AB326" s="125">
        <v>0</v>
      </c>
      <c r="AC326" s="125">
        <v>0</v>
      </c>
      <c r="AD326" s="122" t="s">
        <v>1068</v>
      </c>
    </row>
    <row r="327" spans="1:30" ht="126">
      <c r="A327" s="165" t="s">
        <v>1070</v>
      </c>
      <c r="B327" s="166" t="s">
        <v>347</v>
      </c>
      <c r="C327" s="166" t="s">
        <v>519</v>
      </c>
      <c r="D327" s="166" t="s">
        <v>519</v>
      </c>
      <c r="E327" s="166" t="s">
        <v>1069</v>
      </c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 t="s">
        <v>1216</v>
      </c>
      <c r="U327" s="166" t="s">
        <v>519</v>
      </c>
      <c r="V327" s="167" t="s">
        <v>519</v>
      </c>
      <c r="W327" s="167" t="s">
        <v>519</v>
      </c>
      <c r="X327" s="167" t="s">
        <v>519</v>
      </c>
      <c r="Y327" s="167" t="s">
        <v>519</v>
      </c>
      <c r="Z327" s="165" t="s">
        <v>1070</v>
      </c>
      <c r="AA327" s="168">
        <v>4215330</v>
      </c>
      <c r="AB327" s="168">
        <v>0</v>
      </c>
      <c r="AC327" s="168">
        <v>0</v>
      </c>
      <c r="AD327" s="165" t="s">
        <v>1070</v>
      </c>
    </row>
    <row r="328" spans="1:30" ht="63">
      <c r="A328" s="122" t="s">
        <v>1071</v>
      </c>
      <c r="B328" s="123" t="s">
        <v>347</v>
      </c>
      <c r="C328" s="123" t="s">
        <v>519</v>
      </c>
      <c r="D328" s="123" t="s">
        <v>519</v>
      </c>
      <c r="E328" s="123" t="s">
        <v>1072</v>
      </c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 t="s">
        <v>519</v>
      </c>
      <c r="U328" s="123" t="s">
        <v>519</v>
      </c>
      <c r="V328" s="124" t="s">
        <v>519</v>
      </c>
      <c r="W328" s="124" t="s">
        <v>519</v>
      </c>
      <c r="X328" s="124" t="s">
        <v>519</v>
      </c>
      <c r="Y328" s="124" t="s">
        <v>519</v>
      </c>
      <c r="Z328" s="122" t="s">
        <v>1071</v>
      </c>
      <c r="AA328" s="125">
        <v>12375805</v>
      </c>
      <c r="AB328" s="125">
        <v>11963405</v>
      </c>
      <c r="AC328" s="125">
        <v>11963405</v>
      </c>
      <c r="AD328" s="122" t="s">
        <v>1071</v>
      </c>
    </row>
    <row r="329" spans="1:30" ht="31.5">
      <c r="A329" s="122" t="s">
        <v>682</v>
      </c>
      <c r="B329" s="123" t="s">
        <v>347</v>
      </c>
      <c r="C329" s="123" t="s">
        <v>519</v>
      </c>
      <c r="D329" s="123" t="s">
        <v>519</v>
      </c>
      <c r="E329" s="123" t="s">
        <v>1073</v>
      </c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 t="s">
        <v>519</v>
      </c>
      <c r="U329" s="123" t="s">
        <v>519</v>
      </c>
      <c r="V329" s="124" t="s">
        <v>519</v>
      </c>
      <c r="W329" s="124" t="s">
        <v>519</v>
      </c>
      <c r="X329" s="124" t="s">
        <v>519</v>
      </c>
      <c r="Y329" s="124" t="s">
        <v>519</v>
      </c>
      <c r="Z329" s="122" t="s">
        <v>682</v>
      </c>
      <c r="AA329" s="125">
        <v>12375805</v>
      </c>
      <c r="AB329" s="125">
        <v>11963405</v>
      </c>
      <c r="AC329" s="125">
        <v>11963405</v>
      </c>
      <c r="AD329" s="122" t="s">
        <v>682</v>
      </c>
    </row>
    <row r="330" spans="1:30" ht="31.5">
      <c r="A330" s="122" t="s">
        <v>725</v>
      </c>
      <c r="B330" s="123" t="s">
        <v>347</v>
      </c>
      <c r="C330" s="123" t="s">
        <v>519</v>
      </c>
      <c r="D330" s="123" t="s">
        <v>519</v>
      </c>
      <c r="E330" s="123" t="s">
        <v>1074</v>
      </c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 t="s">
        <v>519</v>
      </c>
      <c r="U330" s="123" t="s">
        <v>519</v>
      </c>
      <c r="V330" s="124" t="s">
        <v>519</v>
      </c>
      <c r="W330" s="124" t="s">
        <v>519</v>
      </c>
      <c r="X330" s="124" t="s">
        <v>519</v>
      </c>
      <c r="Y330" s="124" t="s">
        <v>519</v>
      </c>
      <c r="Z330" s="122" t="s">
        <v>725</v>
      </c>
      <c r="AA330" s="125">
        <v>12375805</v>
      </c>
      <c r="AB330" s="125">
        <v>11963405</v>
      </c>
      <c r="AC330" s="125">
        <v>11963405</v>
      </c>
      <c r="AD330" s="122" t="s">
        <v>725</v>
      </c>
    </row>
    <row r="331" spans="1:30" ht="63">
      <c r="A331" s="165" t="s">
        <v>727</v>
      </c>
      <c r="B331" s="166" t="s">
        <v>347</v>
      </c>
      <c r="C331" s="166" t="s">
        <v>519</v>
      </c>
      <c r="D331" s="166" t="s">
        <v>519</v>
      </c>
      <c r="E331" s="166" t="s">
        <v>1074</v>
      </c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 t="s">
        <v>1212</v>
      </c>
      <c r="U331" s="166" t="s">
        <v>519</v>
      </c>
      <c r="V331" s="167" t="s">
        <v>519</v>
      </c>
      <c r="W331" s="167" t="s">
        <v>519</v>
      </c>
      <c r="X331" s="167" t="s">
        <v>519</v>
      </c>
      <c r="Y331" s="167" t="s">
        <v>519</v>
      </c>
      <c r="Z331" s="165" t="s">
        <v>727</v>
      </c>
      <c r="AA331" s="168">
        <v>11064138</v>
      </c>
      <c r="AB331" s="168">
        <v>10935017</v>
      </c>
      <c r="AC331" s="168">
        <v>10935017</v>
      </c>
      <c r="AD331" s="165" t="s">
        <v>727</v>
      </c>
    </row>
    <row r="332" spans="1:30" ht="78.75">
      <c r="A332" s="165" t="s">
        <v>728</v>
      </c>
      <c r="B332" s="166" t="s">
        <v>347</v>
      </c>
      <c r="C332" s="166" t="s">
        <v>519</v>
      </c>
      <c r="D332" s="166" t="s">
        <v>519</v>
      </c>
      <c r="E332" s="166" t="s">
        <v>1074</v>
      </c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 t="s">
        <v>1213</v>
      </c>
      <c r="U332" s="166" t="s">
        <v>519</v>
      </c>
      <c r="V332" s="167" t="s">
        <v>519</v>
      </c>
      <c r="W332" s="167" t="s">
        <v>519</v>
      </c>
      <c r="X332" s="167" t="s">
        <v>519</v>
      </c>
      <c r="Y332" s="167" t="s">
        <v>519</v>
      </c>
      <c r="Z332" s="165" t="s">
        <v>728</v>
      </c>
      <c r="AA332" s="168">
        <v>820767</v>
      </c>
      <c r="AB332" s="168">
        <v>767188</v>
      </c>
      <c r="AC332" s="168">
        <v>767188</v>
      </c>
      <c r="AD332" s="165" t="s">
        <v>728</v>
      </c>
    </row>
    <row r="333" spans="1:30" ht="47.25">
      <c r="A333" s="165" t="s">
        <v>776</v>
      </c>
      <c r="B333" s="166" t="s">
        <v>347</v>
      </c>
      <c r="C333" s="166" t="s">
        <v>519</v>
      </c>
      <c r="D333" s="166" t="s">
        <v>519</v>
      </c>
      <c r="E333" s="166" t="s">
        <v>1074</v>
      </c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 t="s">
        <v>1214</v>
      </c>
      <c r="U333" s="166" t="s">
        <v>519</v>
      </c>
      <c r="V333" s="167" t="s">
        <v>519</v>
      </c>
      <c r="W333" s="167" t="s">
        <v>519</v>
      </c>
      <c r="X333" s="167" t="s">
        <v>519</v>
      </c>
      <c r="Y333" s="167" t="s">
        <v>519</v>
      </c>
      <c r="Z333" s="165" t="s">
        <v>776</v>
      </c>
      <c r="AA333" s="168">
        <v>490900</v>
      </c>
      <c r="AB333" s="168">
        <v>261200</v>
      </c>
      <c r="AC333" s="168">
        <v>261200</v>
      </c>
      <c r="AD333" s="165" t="s">
        <v>776</v>
      </c>
    </row>
    <row r="334" spans="1:30" ht="78.75">
      <c r="A334" s="122" t="s">
        <v>1075</v>
      </c>
      <c r="B334" s="123" t="s">
        <v>347</v>
      </c>
      <c r="C334" s="123" t="s">
        <v>519</v>
      </c>
      <c r="D334" s="123" t="s">
        <v>519</v>
      </c>
      <c r="E334" s="123" t="s">
        <v>1076</v>
      </c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 t="s">
        <v>519</v>
      </c>
      <c r="U334" s="123" t="s">
        <v>519</v>
      </c>
      <c r="V334" s="124" t="s">
        <v>519</v>
      </c>
      <c r="W334" s="124" t="s">
        <v>519</v>
      </c>
      <c r="X334" s="124" t="s">
        <v>519</v>
      </c>
      <c r="Y334" s="124" t="s">
        <v>519</v>
      </c>
      <c r="Z334" s="122" t="s">
        <v>1075</v>
      </c>
      <c r="AA334" s="125">
        <v>160609.79</v>
      </c>
      <c r="AB334" s="125">
        <v>0</v>
      </c>
      <c r="AC334" s="125">
        <v>0</v>
      </c>
      <c r="AD334" s="122" t="s">
        <v>1075</v>
      </c>
    </row>
    <row r="335" spans="1:30" ht="47.25">
      <c r="A335" s="122" t="s">
        <v>1077</v>
      </c>
      <c r="B335" s="123" t="s">
        <v>347</v>
      </c>
      <c r="C335" s="123" t="s">
        <v>519</v>
      </c>
      <c r="D335" s="123" t="s">
        <v>519</v>
      </c>
      <c r="E335" s="123" t="s">
        <v>1078</v>
      </c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 t="s">
        <v>519</v>
      </c>
      <c r="U335" s="123" t="s">
        <v>519</v>
      </c>
      <c r="V335" s="124" t="s">
        <v>519</v>
      </c>
      <c r="W335" s="124" t="s">
        <v>519</v>
      </c>
      <c r="X335" s="124" t="s">
        <v>519</v>
      </c>
      <c r="Y335" s="124" t="s">
        <v>519</v>
      </c>
      <c r="Z335" s="122" t="s">
        <v>1077</v>
      </c>
      <c r="AA335" s="125">
        <v>160609.79</v>
      </c>
      <c r="AB335" s="125">
        <v>0</v>
      </c>
      <c r="AC335" s="125">
        <v>0</v>
      </c>
      <c r="AD335" s="122" t="s">
        <v>1077</v>
      </c>
    </row>
    <row r="336" spans="1:30" ht="31.5">
      <c r="A336" s="122" t="s">
        <v>1079</v>
      </c>
      <c r="B336" s="123" t="s">
        <v>347</v>
      </c>
      <c r="C336" s="123" t="s">
        <v>519</v>
      </c>
      <c r="D336" s="123" t="s">
        <v>519</v>
      </c>
      <c r="E336" s="123" t="s">
        <v>1080</v>
      </c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 t="s">
        <v>519</v>
      </c>
      <c r="U336" s="123" t="s">
        <v>519</v>
      </c>
      <c r="V336" s="124" t="s">
        <v>519</v>
      </c>
      <c r="W336" s="124" t="s">
        <v>519</v>
      </c>
      <c r="X336" s="124" t="s">
        <v>519</v>
      </c>
      <c r="Y336" s="124" t="s">
        <v>519</v>
      </c>
      <c r="Z336" s="122" t="s">
        <v>1079</v>
      </c>
      <c r="AA336" s="125">
        <v>160609.79</v>
      </c>
      <c r="AB336" s="125">
        <v>0</v>
      </c>
      <c r="AC336" s="125">
        <v>0</v>
      </c>
      <c r="AD336" s="122" t="s">
        <v>1079</v>
      </c>
    </row>
    <row r="337" spans="1:30" ht="78.75">
      <c r="A337" s="165" t="s">
        <v>1081</v>
      </c>
      <c r="B337" s="166" t="s">
        <v>347</v>
      </c>
      <c r="C337" s="166" t="s">
        <v>519</v>
      </c>
      <c r="D337" s="166" t="s">
        <v>519</v>
      </c>
      <c r="E337" s="166" t="s">
        <v>1080</v>
      </c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 t="s">
        <v>1213</v>
      </c>
      <c r="U337" s="166" t="s">
        <v>519</v>
      </c>
      <c r="V337" s="167" t="s">
        <v>519</v>
      </c>
      <c r="W337" s="167" t="s">
        <v>519</v>
      </c>
      <c r="X337" s="167" t="s">
        <v>519</v>
      </c>
      <c r="Y337" s="167" t="s">
        <v>519</v>
      </c>
      <c r="Z337" s="165" t="s">
        <v>1081</v>
      </c>
      <c r="AA337" s="168">
        <v>160609.79</v>
      </c>
      <c r="AB337" s="168">
        <v>0</v>
      </c>
      <c r="AC337" s="168">
        <v>0</v>
      </c>
      <c r="AD337" s="165" t="s">
        <v>1081</v>
      </c>
    </row>
    <row r="338" spans="1:30" ht="78.75">
      <c r="A338" s="122" t="s">
        <v>1082</v>
      </c>
      <c r="B338" s="123" t="s">
        <v>347</v>
      </c>
      <c r="C338" s="123" t="s">
        <v>519</v>
      </c>
      <c r="D338" s="123" t="s">
        <v>519</v>
      </c>
      <c r="E338" s="123" t="s">
        <v>1083</v>
      </c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 t="s">
        <v>519</v>
      </c>
      <c r="U338" s="123" t="s">
        <v>519</v>
      </c>
      <c r="V338" s="124" t="s">
        <v>519</v>
      </c>
      <c r="W338" s="124" t="s">
        <v>519</v>
      </c>
      <c r="X338" s="124" t="s">
        <v>519</v>
      </c>
      <c r="Y338" s="124" t="s">
        <v>519</v>
      </c>
      <c r="Z338" s="122" t="s">
        <v>1082</v>
      </c>
      <c r="AA338" s="125">
        <v>76683.399999999994</v>
      </c>
      <c r="AB338" s="125">
        <v>0</v>
      </c>
      <c r="AC338" s="125">
        <v>0</v>
      </c>
      <c r="AD338" s="122" t="s">
        <v>1082</v>
      </c>
    </row>
    <row r="339" spans="1:30" ht="31.5">
      <c r="A339" s="122" t="s">
        <v>1084</v>
      </c>
      <c r="B339" s="123" t="s">
        <v>347</v>
      </c>
      <c r="C339" s="123" t="s">
        <v>519</v>
      </c>
      <c r="D339" s="123" t="s">
        <v>519</v>
      </c>
      <c r="E339" s="123" t="s">
        <v>1085</v>
      </c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 t="s">
        <v>519</v>
      </c>
      <c r="U339" s="123" t="s">
        <v>519</v>
      </c>
      <c r="V339" s="124" t="s">
        <v>519</v>
      </c>
      <c r="W339" s="124" t="s">
        <v>519</v>
      </c>
      <c r="X339" s="124" t="s">
        <v>519</v>
      </c>
      <c r="Y339" s="124" t="s">
        <v>519</v>
      </c>
      <c r="Z339" s="122" t="s">
        <v>1084</v>
      </c>
      <c r="AA339" s="125">
        <v>76683.399999999994</v>
      </c>
      <c r="AB339" s="125">
        <v>0</v>
      </c>
      <c r="AC339" s="125">
        <v>0</v>
      </c>
      <c r="AD339" s="122" t="s">
        <v>1084</v>
      </c>
    </row>
    <row r="340" spans="1:30" ht="47.25">
      <c r="A340" s="122" t="s">
        <v>1089</v>
      </c>
      <c r="B340" s="123" t="s">
        <v>347</v>
      </c>
      <c r="C340" s="123" t="s">
        <v>519</v>
      </c>
      <c r="D340" s="123" t="s">
        <v>519</v>
      </c>
      <c r="E340" s="123" t="s">
        <v>1090</v>
      </c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 t="s">
        <v>519</v>
      </c>
      <c r="U340" s="123" t="s">
        <v>519</v>
      </c>
      <c r="V340" s="124" t="s">
        <v>519</v>
      </c>
      <c r="W340" s="124" t="s">
        <v>519</v>
      </c>
      <c r="X340" s="124" t="s">
        <v>519</v>
      </c>
      <c r="Y340" s="124" t="s">
        <v>519</v>
      </c>
      <c r="Z340" s="122" t="s">
        <v>1089</v>
      </c>
      <c r="AA340" s="125">
        <v>76683.399999999994</v>
      </c>
      <c r="AB340" s="125">
        <v>0</v>
      </c>
      <c r="AC340" s="125">
        <v>0</v>
      </c>
      <c r="AD340" s="122" t="s">
        <v>1089</v>
      </c>
    </row>
    <row r="341" spans="1:30" ht="15.75">
      <c r="A341" s="122" t="s">
        <v>1091</v>
      </c>
      <c r="B341" s="123" t="s">
        <v>347</v>
      </c>
      <c r="C341" s="123" t="s">
        <v>519</v>
      </c>
      <c r="D341" s="123" t="s">
        <v>519</v>
      </c>
      <c r="E341" s="123" t="s">
        <v>1092</v>
      </c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 t="s">
        <v>519</v>
      </c>
      <c r="U341" s="123" t="s">
        <v>519</v>
      </c>
      <c r="V341" s="124" t="s">
        <v>519</v>
      </c>
      <c r="W341" s="124" t="s">
        <v>519</v>
      </c>
      <c r="X341" s="124" t="s">
        <v>519</v>
      </c>
      <c r="Y341" s="124" t="s">
        <v>519</v>
      </c>
      <c r="Z341" s="122" t="s">
        <v>1091</v>
      </c>
      <c r="AA341" s="125">
        <v>76683.399999999994</v>
      </c>
      <c r="AB341" s="125">
        <v>0</v>
      </c>
      <c r="AC341" s="125">
        <v>0</v>
      </c>
      <c r="AD341" s="122" t="s">
        <v>1091</v>
      </c>
    </row>
    <row r="342" spans="1:30" ht="31.5">
      <c r="A342" s="165" t="s">
        <v>1093</v>
      </c>
      <c r="B342" s="166" t="s">
        <v>347</v>
      </c>
      <c r="C342" s="166" t="s">
        <v>519</v>
      </c>
      <c r="D342" s="166" t="s">
        <v>519</v>
      </c>
      <c r="E342" s="166" t="s">
        <v>1092</v>
      </c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 t="s">
        <v>1219</v>
      </c>
      <c r="U342" s="166" t="s">
        <v>519</v>
      </c>
      <c r="V342" s="167" t="s">
        <v>519</v>
      </c>
      <c r="W342" s="167" t="s">
        <v>519</v>
      </c>
      <c r="X342" s="167" t="s">
        <v>519</v>
      </c>
      <c r="Y342" s="167" t="s">
        <v>519</v>
      </c>
      <c r="Z342" s="165" t="s">
        <v>1093</v>
      </c>
      <c r="AA342" s="168">
        <v>76683.399999999994</v>
      </c>
      <c r="AB342" s="168">
        <v>0</v>
      </c>
      <c r="AC342" s="168">
        <v>0</v>
      </c>
      <c r="AD342" s="165" t="s">
        <v>1093</v>
      </c>
    </row>
    <row r="343" spans="1:30" ht="15.75">
      <c r="A343" s="122" t="s">
        <v>1128</v>
      </c>
      <c r="B343" s="123" t="s">
        <v>347</v>
      </c>
      <c r="C343" s="123" t="s">
        <v>519</v>
      </c>
      <c r="D343" s="123" t="s">
        <v>519</v>
      </c>
      <c r="E343" s="123" t="s">
        <v>1129</v>
      </c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 t="s">
        <v>519</v>
      </c>
      <c r="U343" s="123" t="s">
        <v>519</v>
      </c>
      <c r="V343" s="124" t="s">
        <v>519</v>
      </c>
      <c r="W343" s="124" t="s">
        <v>519</v>
      </c>
      <c r="X343" s="124" t="s">
        <v>519</v>
      </c>
      <c r="Y343" s="124" t="s">
        <v>519</v>
      </c>
      <c r="Z343" s="122" t="s">
        <v>1128</v>
      </c>
      <c r="AA343" s="125">
        <v>783355.9</v>
      </c>
      <c r="AB343" s="125">
        <v>0</v>
      </c>
      <c r="AC343" s="125">
        <v>0</v>
      </c>
      <c r="AD343" s="122" t="s">
        <v>1128</v>
      </c>
    </row>
    <row r="344" spans="1:30" ht="15.75">
      <c r="A344" s="122" t="s">
        <v>1128</v>
      </c>
      <c r="B344" s="123" t="s">
        <v>347</v>
      </c>
      <c r="C344" s="123" t="s">
        <v>519</v>
      </c>
      <c r="D344" s="123" t="s">
        <v>519</v>
      </c>
      <c r="E344" s="123" t="s">
        <v>1130</v>
      </c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 t="s">
        <v>519</v>
      </c>
      <c r="U344" s="123" t="s">
        <v>519</v>
      </c>
      <c r="V344" s="124" t="s">
        <v>519</v>
      </c>
      <c r="W344" s="124" t="s">
        <v>519</v>
      </c>
      <c r="X344" s="124" t="s">
        <v>519</v>
      </c>
      <c r="Y344" s="124" t="s">
        <v>519</v>
      </c>
      <c r="Z344" s="122" t="s">
        <v>1128</v>
      </c>
      <c r="AA344" s="125">
        <v>783355.9</v>
      </c>
      <c r="AB344" s="125">
        <v>0</v>
      </c>
      <c r="AC344" s="125">
        <v>0</v>
      </c>
      <c r="AD344" s="122" t="s">
        <v>1128</v>
      </c>
    </row>
    <row r="345" spans="1:30" ht="31.5">
      <c r="A345" s="122" t="s">
        <v>1155</v>
      </c>
      <c r="B345" s="123" t="s">
        <v>347</v>
      </c>
      <c r="C345" s="123" t="s">
        <v>519</v>
      </c>
      <c r="D345" s="123" t="s">
        <v>519</v>
      </c>
      <c r="E345" s="123" t="s">
        <v>1156</v>
      </c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 t="s">
        <v>519</v>
      </c>
      <c r="U345" s="123" t="s">
        <v>519</v>
      </c>
      <c r="V345" s="124" t="s">
        <v>519</v>
      </c>
      <c r="W345" s="124" t="s">
        <v>519</v>
      </c>
      <c r="X345" s="124" t="s">
        <v>519</v>
      </c>
      <c r="Y345" s="124" t="s">
        <v>519</v>
      </c>
      <c r="Z345" s="122" t="s">
        <v>1155</v>
      </c>
      <c r="AA345" s="125">
        <v>616688.9</v>
      </c>
      <c r="AB345" s="125">
        <v>0</v>
      </c>
      <c r="AC345" s="125">
        <v>0</v>
      </c>
      <c r="AD345" s="122" t="s">
        <v>1155</v>
      </c>
    </row>
    <row r="346" spans="1:30" ht="78.75">
      <c r="A346" s="165" t="s">
        <v>1157</v>
      </c>
      <c r="B346" s="166" t="s">
        <v>347</v>
      </c>
      <c r="C346" s="166" t="s">
        <v>519</v>
      </c>
      <c r="D346" s="166" t="s">
        <v>519</v>
      </c>
      <c r="E346" s="166" t="s">
        <v>1156</v>
      </c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 t="s">
        <v>1213</v>
      </c>
      <c r="U346" s="166" t="s">
        <v>519</v>
      </c>
      <c r="V346" s="167" t="s">
        <v>519</v>
      </c>
      <c r="W346" s="167" t="s">
        <v>519</v>
      </c>
      <c r="X346" s="167" t="s">
        <v>519</v>
      </c>
      <c r="Y346" s="167" t="s">
        <v>519</v>
      </c>
      <c r="Z346" s="165" t="s">
        <v>1157</v>
      </c>
      <c r="AA346" s="168">
        <v>478688.9</v>
      </c>
      <c r="AB346" s="168">
        <v>0</v>
      </c>
      <c r="AC346" s="168">
        <v>0</v>
      </c>
      <c r="AD346" s="165" t="s">
        <v>1157</v>
      </c>
    </row>
    <row r="347" spans="1:30" ht="47.25">
      <c r="A347" s="165" t="s">
        <v>1158</v>
      </c>
      <c r="B347" s="166" t="s">
        <v>347</v>
      </c>
      <c r="C347" s="166" t="s">
        <v>519</v>
      </c>
      <c r="D347" s="166" t="s">
        <v>519</v>
      </c>
      <c r="E347" s="166" t="s">
        <v>1156</v>
      </c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 t="s">
        <v>1220</v>
      </c>
      <c r="U347" s="166" t="s">
        <v>519</v>
      </c>
      <c r="V347" s="167" t="s">
        <v>519</v>
      </c>
      <c r="W347" s="167" t="s">
        <v>519</v>
      </c>
      <c r="X347" s="167" t="s">
        <v>519</v>
      </c>
      <c r="Y347" s="167" t="s">
        <v>519</v>
      </c>
      <c r="Z347" s="165" t="s">
        <v>1158</v>
      </c>
      <c r="AA347" s="168">
        <v>138000</v>
      </c>
      <c r="AB347" s="168">
        <v>0</v>
      </c>
      <c r="AC347" s="168">
        <v>0</v>
      </c>
      <c r="AD347" s="165" t="s">
        <v>1158</v>
      </c>
    </row>
    <row r="348" spans="1:30" ht="78.75">
      <c r="A348" s="122" t="s">
        <v>1192</v>
      </c>
      <c r="B348" s="123" t="s">
        <v>347</v>
      </c>
      <c r="C348" s="123" t="s">
        <v>519</v>
      </c>
      <c r="D348" s="123" t="s">
        <v>519</v>
      </c>
      <c r="E348" s="123" t="s">
        <v>1193</v>
      </c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 t="s">
        <v>519</v>
      </c>
      <c r="U348" s="123" t="s">
        <v>519</v>
      </c>
      <c r="V348" s="124" t="s">
        <v>519</v>
      </c>
      <c r="W348" s="124" t="s">
        <v>519</v>
      </c>
      <c r="X348" s="124" t="s">
        <v>519</v>
      </c>
      <c r="Y348" s="124" t="s">
        <v>519</v>
      </c>
      <c r="Z348" s="122" t="s">
        <v>1192</v>
      </c>
      <c r="AA348" s="125">
        <v>166667</v>
      </c>
      <c r="AB348" s="125">
        <v>0</v>
      </c>
      <c r="AC348" s="125">
        <v>0</v>
      </c>
      <c r="AD348" s="122" t="s">
        <v>1192</v>
      </c>
    </row>
    <row r="349" spans="1:30" ht="126">
      <c r="A349" s="165" t="s">
        <v>1194</v>
      </c>
      <c r="B349" s="166" t="s">
        <v>347</v>
      </c>
      <c r="C349" s="166" t="s">
        <v>519</v>
      </c>
      <c r="D349" s="166" t="s">
        <v>519</v>
      </c>
      <c r="E349" s="166" t="s">
        <v>1193</v>
      </c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 t="s">
        <v>1213</v>
      </c>
      <c r="U349" s="166" t="s">
        <v>519</v>
      </c>
      <c r="V349" s="167" t="s">
        <v>519</v>
      </c>
      <c r="W349" s="167" t="s">
        <v>519</v>
      </c>
      <c r="X349" s="167" t="s">
        <v>519</v>
      </c>
      <c r="Y349" s="167" t="s">
        <v>519</v>
      </c>
      <c r="Z349" s="165" t="s">
        <v>1194</v>
      </c>
      <c r="AA349" s="168">
        <v>166667</v>
      </c>
      <c r="AB349" s="168">
        <v>0</v>
      </c>
      <c r="AC349" s="168">
        <v>0</v>
      </c>
      <c r="AD349" s="165" t="s">
        <v>1194</v>
      </c>
    </row>
    <row r="350" spans="1:30" ht="78.75">
      <c r="A350" s="118" t="s">
        <v>1234</v>
      </c>
      <c r="B350" s="119" t="s">
        <v>352</v>
      </c>
      <c r="C350" s="119" t="s">
        <v>519</v>
      </c>
      <c r="D350" s="119" t="s">
        <v>519</v>
      </c>
      <c r="E350" s="119" t="s">
        <v>519</v>
      </c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 t="s">
        <v>519</v>
      </c>
      <c r="U350" s="119" t="s">
        <v>519</v>
      </c>
      <c r="V350" s="120" t="s">
        <v>519</v>
      </c>
      <c r="W350" s="120" t="s">
        <v>519</v>
      </c>
      <c r="X350" s="120" t="s">
        <v>519</v>
      </c>
      <c r="Y350" s="120" t="s">
        <v>519</v>
      </c>
      <c r="Z350" s="118" t="s">
        <v>1234</v>
      </c>
      <c r="AA350" s="121">
        <v>41038056.630000003</v>
      </c>
      <c r="AB350" s="121">
        <v>29313932</v>
      </c>
      <c r="AC350" s="121">
        <v>29707930</v>
      </c>
      <c r="AD350" s="118" t="s">
        <v>1234</v>
      </c>
    </row>
    <row r="351" spans="1:30" ht="63">
      <c r="A351" s="122" t="s">
        <v>693</v>
      </c>
      <c r="B351" s="123" t="s">
        <v>352</v>
      </c>
      <c r="C351" s="123" t="s">
        <v>519</v>
      </c>
      <c r="D351" s="123" t="s">
        <v>519</v>
      </c>
      <c r="E351" s="123" t="s">
        <v>694</v>
      </c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 t="s">
        <v>519</v>
      </c>
      <c r="U351" s="123" t="s">
        <v>519</v>
      </c>
      <c r="V351" s="124" t="s">
        <v>519</v>
      </c>
      <c r="W351" s="124" t="s">
        <v>519</v>
      </c>
      <c r="X351" s="124" t="s">
        <v>519</v>
      </c>
      <c r="Y351" s="124" t="s">
        <v>519</v>
      </c>
      <c r="Z351" s="122" t="s">
        <v>693</v>
      </c>
      <c r="AA351" s="125">
        <v>35965559.409999996</v>
      </c>
      <c r="AB351" s="125">
        <v>25515577</v>
      </c>
      <c r="AC351" s="125">
        <v>25584353</v>
      </c>
      <c r="AD351" s="122" t="s">
        <v>693</v>
      </c>
    </row>
    <row r="352" spans="1:30" ht="63">
      <c r="A352" s="122" t="s">
        <v>695</v>
      </c>
      <c r="B352" s="123" t="s">
        <v>352</v>
      </c>
      <c r="C352" s="123" t="s">
        <v>519</v>
      </c>
      <c r="D352" s="123" t="s">
        <v>519</v>
      </c>
      <c r="E352" s="123" t="s">
        <v>696</v>
      </c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 t="s">
        <v>519</v>
      </c>
      <c r="U352" s="123" t="s">
        <v>519</v>
      </c>
      <c r="V352" s="124" t="s">
        <v>519</v>
      </c>
      <c r="W352" s="124" t="s">
        <v>519</v>
      </c>
      <c r="X352" s="124" t="s">
        <v>519</v>
      </c>
      <c r="Y352" s="124" t="s">
        <v>519</v>
      </c>
      <c r="Z352" s="122" t="s">
        <v>695</v>
      </c>
      <c r="AA352" s="125">
        <v>23008603.100000001</v>
      </c>
      <c r="AB352" s="125">
        <v>14650000</v>
      </c>
      <c r="AC352" s="125">
        <v>14250000</v>
      </c>
      <c r="AD352" s="122" t="s">
        <v>695</v>
      </c>
    </row>
    <row r="353" spans="1:30" ht="31.5">
      <c r="A353" s="122" t="s">
        <v>697</v>
      </c>
      <c r="B353" s="123" t="s">
        <v>352</v>
      </c>
      <c r="C353" s="123" t="s">
        <v>519</v>
      </c>
      <c r="D353" s="123" t="s">
        <v>519</v>
      </c>
      <c r="E353" s="123" t="s">
        <v>698</v>
      </c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 t="s">
        <v>519</v>
      </c>
      <c r="U353" s="123" t="s">
        <v>519</v>
      </c>
      <c r="V353" s="124" t="s">
        <v>519</v>
      </c>
      <c r="W353" s="124" t="s">
        <v>519</v>
      </c>
      <c r="X353" s="124" t="s">
        <v>519</v>
      </c>
      <c r="Y353" s="124" t="s">
        <v>519</v>
      </c>
      <c r="Z353" s="122" t="s">
        <v>697</v>
      </c>
      <c r="AA353" s="125">
        <v>11566103.1</v>
      </c>
      <c r="AB353" s="125">
        <v>2110000</v>
      </c>
      <c r="AC353" s="125">
        <v>1145000</v>
      </c>
      <c r="AD353" s="122" t="s">
        <v>697</v>
      </c>
    </row>
    <row r="354" spans="1:30" ht="47.25">
      <c r="A354" s="122" t="s">
        <v>699</v>
      </c>
      <c r="B354" s="123" t="s">
        <v>352</v>
      </c>
      <c r="C354" s="123" t="s">
        <v>519</v>
      </c>
      <c r="D354" s="123" t="s">
        <v>519</v>
      </c>
      <c r="E354" s="123" t="s">
        <v>700</v>
      </c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 t="s">
        <v>519</v>
      </c>
      <c r="U354" s="123" t="s">
        <v>519</v>
      </c>
      <c r="V354" s="124" t="s">
        <v>519</v>
      </c>
      <c r="W354" s="124" t="s">
        <v>519</v>
      </c>
      <c r="X354" s="124" t="s">
        <v>519</v>
      </c>
      <c r="Y354" s="124" t="s">
        <v>519</v>
      </c>
      <c r="Z354" s="122" t="s">
        <v>699</v>
      </c>
      <c r="AA354" s="125">
        <v>6146240.0999999996</v>
      </c>
      <c r="AB354" s="125">
        <v>0</v>
      </c>
      <c r="AC354" s="125">
        <v>0</v>
      </c>
      <c r="AD354" s="122" t="s">
        <v>699</v>
      </c>
    </row>
    <row r="355" spans="1:30" ht="220.5">
      <c r="A355" s="169" t="s">
        <v>702</v>
      </c>
      <c r="B355" s="166" t="s">
        <v>352</v>
      </c>
      <c r="C355" s="166" t="s">
        <v>519</v>
      </c>
      <c r="D355" s="166" t="s">
        <v>519</v>
      </c>
      <c r="E355" s="166" t="s">
        <v>700</v>
      </c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 t="s">
        <v>1235</v>
      </c>
      <c r="U355" s="166" t="s">
        <v>519</v>
      </c>
      <c r="V355" s="167" t="s">
        <v>519</v>
      </c>
      <c r="W355" s="167" t="s">
        <v>519</v>
      </c>
      <c r="X355" s="167" t="s">
        <v>519</v>
      </c>
      <c r="Y355" s="167" t="s">
        <v>519</v>
      </c>
      <c r="Z355" s="169" t="s">
        <v>702</v>
      </c>
      <c r="AA355" s="168">
        <v>6146240.0999999996</v>
      </c>
      <c r="AB355" s="168">
        <v>0</v>
      </c>
      <c r="AC355" s="168">
        <v>0</v>
      </c>
      <c r="AD355" s="169" t="s">
        <v>702</v>
      </c>
    </row>
    <row r="356" spans="1:30" ht="47.25">
      <c r="A356" s="122" t="s">
        <v>703</v>
      </c>
      <c r="B356" s="123" t="s">
        <v>352</v>
      </c>
      <c r="C356" s="123" t="s">
        <v>519</v>
      </c>
      <c r="D356" s="123" t="s">
        <v>519</v>
      </c>
      <c r="E356" s="123" t="s">
        <v>704</v>
      </c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 t="s">
        <v>519</v>
      </c>
      <c r="U356" s="123" t="s">
        <v>519</v>
      </c>
      <c r="V356" s="124" t="s">
        <v>519</v>
      </c>
      <c r="W356" s="124" t="s">
        <v>519</v>
      </c>
      <c r="X356" s="124" t="s">
        <v>519</v>
      </c>
      <c r="Y356" s="124" t="s">
        <v>519</v>
      </c>
      <c r="Z356" s="122" t="s">
        <v>703</v>
      </c>
      <c r="AA356" s="125">
        <v>5419863</v>
      </c>
      <c r="AB356" s="125">
        <v>2110000</v>
      </c>
      <c r="AC356" s="125">
        <v>1145000</v>
      </c>
      <c r="AD356" s="122" t="s">
        <v>703</v>
      </c>
    </row>
    <row r="357" spans="1:30" ht="78.75">
      <c r="A357" s="165" t="s">
        <v>706</v>
      </c>
      <c r="B357" s="166" t="s">
        <v>352</v>
      </c>
      <c r="C357" s="166" t="s">
        <v>519</v>
      </c>
      <c r="D357" s="166" t="s">
        <v>519</v>
      </c>
      <c r="E357" s="166" t="s">
        <v>704</v>
      </c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 t="s">
        <v>1223</v>
      </c>
      <c r="U357" s="166" t="s">
        <v>519</v>
      </c>
      <c r="V357" s="167" t="s">
        <v>519</v>
      </c>
      <c r="W357" s="167" t="s">
        <v>519</v>
      </c>
      <c r="X357" s="167" t="s">
        <v>519</v>
      </c>
      <c r="Y357" s="167" t="s">
        <v>519</v>
      </c>
      <c r="Z357" s="165" t="s">
        <v>706</v>
      </c>
      <c r="AA357" s="168">
        <v>5419863</v>
      </c>
      <c r="AB357" s="168">
        <v>2110000</v>
      </c>
      <c r="AC357" s="168">
        <v>1145000</v>
      </c>
      <c r="AD357" s="165" t="s">
        <v>706</v>
      </c>
    </row>
    <row r="358" spans="1:30" ht="31.5">
      <c r="A358" s="122" t="s">
        <v>707</v>
      </c>
      <c r="B358" s="123" t="s">
        <v>352</v>
      </c>
      <c r="C358" s="123" t="s">
        <v>519</v>
      </c>
      <c r="D358" s="123" t="s">
        <v>519</v>
      </c>
      <c r="E358" s="123" t="s">
        <v>708</v>
      </c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 t="s">
        <v>519</v>
      </c>
      <c r="U358" s="123" t="s">
        <v>519</v>
      </c>
      <c r="V358" s="124" t="s">
        <v>519</v>
      </c>
      <c r="W358" s="124" t="s">
        <v>519</v>
      </c>
      <c r="X358" s="124" t="s">
        <v>519</v>
      </c>
      <c r="Y358" s="124" t="s">
        <v>519</v>
      </c>
      <c r="Z358" s="122" t="s">
        <v>707</v>
      </c>
      <c r="AA358" s="125">
        <v>11442500</v>
      </c>
      <c r="AB358" s="125">
        <v>12540000</v>
      </c>
      <c r="AC358" s="125">
        <v>13105000</v>
      </c>
      <c r="AD358" s="122" t="s">
        <v>707</v>
      </c>
    </row>
    <row r="359" spans="1:30" ht="47.25">
      <c r="A359" s="122" t="s">
        <v>709</v>
      </c>
      <c r="B359" s="123" t="s">
        <v>352</v>
      </c>
      <c r="C359" s="123" t="s">
        <v>519</v>
      </c>
      <c r="D359" s="123" t="s">
        <v>519</v>
      </c>
      <c r="E359" s="123" t="s">
        <v>710</v>
      </c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 t="s">
        <v>519</v>
      </c>
      <c r="U359" s="123" t="s">
        <v>519</v>
      </c>
      <c r="V359" s="124" t="s">
        <v>519</v>
      </c>
      <c r="W359" s="124" t="s">
        <v>519</v>
      </c>
      <c r="X359" s="124" t="s">
        <v>519</v>
      </c>
      <c r="Y359" s="124" t="s">
        <v>519</v>
      </c>
      <c r="Z359" s="122" t="s">
        <v>709</v>
      </c>
      <c r="AA359" s="125">
        <v>3792500</v>
      </c>
      <c r="AB359" s="125">
        <v>4890000</v>
      </c>
      <c r="AC359" s="125">
        <v>5355000</v>
      </c>
      <c r="AD359" s="122" t="s">
        <v>709</v>
      </c>
    </row>
    <row r="360" spans="1:30" ht="63">
      <c r="A360" s="165" t="s">
        <v>711</v>
      </c>
      <c r="B360" s="166" t="s">
        <v>352</v>
      </c>
      <c r="C360" s="166" t="s">
        <v>519</v>
      </c>
      <c r="D360" s="166" t="s">
        <v>519</v>
      </c>
      <c r="E360" s="166" t="s">
        <v>710</v>
      </c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 t="s">
        <v>1222</v>
      </c>
      <c r="U360" s="166" t="s">
        <v>519</v>
      </c>
      <c r="V360" s="167" t="s">
        <v>519</v>
      </c>
      <c r="W360" s="167" t="s">
        <v>519</v>
      </c>
      <c r="X360" s="167" t="s">
        <v>519</v>
      </c>
      <c r="Y360" s="167" t="s">
        <v>519</v>
      </c>
      <c r="Z360" s="165" t="s">
        <v>711</v>
      </c>
      <c r="AA360" s="168">
        <v>2030500</v>
      </c>
      <c r="AB360" s="168">
        <v>3125000</v>
      </c>
      <c r="AC360" s="168">
        <v>3425000</v>
      </c>
      <c r="AD360" s="165" t="s">
        <v>711</v>
      </c>
    </row>
    <row r="361" spans="1:30" ht="78.75">
      <c r="A361" s="165" t="s">
        <v>712</v>
      </c>
      <c r="B361" s="166" t="s">
        <v>352</v>
      </c>
      <c r="C361" s="166" t="s">
        <v>519</v>
      </c>
      <c r="D361" s="166" t="s">
        <v>519</v>
      </c>
      <c r="E361" s="166" t="s">
        <v>710</v>
      </c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 t="s">
        <v>1213</v>
      </c>
      <c r="U361" s="166" t="s">
        <v>519</v>
      </c>
      <c r="V361" s="167" t="s">
        <v>519</v>
      </c>
      <c r="W361" s="167" t="s">
        <v>519</v>
      </c>
      <c r="X361" s="167" t="s">
        <v>519</v>
      </c>
      <c r="Y361" s="167" t="s">
        <v>519</v>
      </c>
      <c r="Z361" s="165" t="s">
        <v>712</v>
      </c>
      <c r="AA361" s="168">
        <v>1312000</v>
      </c>
      <c r="AB361" s="168">
        <v>1230000</v>
      </c>
      <c r="AC361" s="168">
        <v>1330000</v>
      </c>
      <c r="AD361" s="165" t="s">
        <v>712</v>
      </c>
    </row>
    <row r="362" spans="1:30" ht="47.25">
      <c r="A362" s="165" t="s">
        <v>713</v>
      </c>
      <c r="B362" s="166" t="s">
        <v>352</v>
      </c>
      <c r="C362" s="166" t="s">
        <v>519</v>
      </c>
      <c r="D362" s="166" t="s">
        <v>519</v>
      </c>
      <c r="E362" s="166" t="s">
        <v>710</v>
      </c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 t="s">
        <v>1220</v>
      </c>
      <c r="U362" s="166" t="s">
        <v>519</v>
      </c>
      <c r="V362" s="167" t="s">
        <v>519</v>
      </c>
      <c r="W362" s="167" t="s">
        <v>519</v>
      </c>
      <c r="X362" s="167" t="s">
        <v>519</v>
      </c>
      <c r="Y362" s="167" t="s">
        <v>519</v>
      </c>
      <c r="Z362" s="165" t="s">
        <v>713</v>
      </c>
      <c r="AA362" s="168">
        <v>450000</v>
      </c>
      <c r="AB362" s="168">
        <v>535000</v>
      </c>
      <c r="AC362" s="168">
        <v>600000</v>
      </c>
      <c r="AD362" s="165" t="s">
        <v>713</v>
      </c>
    </row>
    <row r="363" spans="1:30" ht="47.25">
      <c r="A363" s="122" t="s">
        <v>714</v>
      </c>
      <c r="B363" s="123" t="s">
        <v>352</v>
      </c>
      <c r="C363" s="123" t="s">
        <v>519</v>
      </c>
      <c r="D363" s="123" t="s">
        <v>519</v>
      </c>
      <c r="E363" s="123" t="s">
        <v>715</v>
      </c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 t="s">
        <v>519</v>
      </c>
      <c r="U363" s="123" t="s">
        <v>519</v>
      </c>
      <c r="V363" s="124" t="s">
        <v>519</v>
      </c>
      <c r="W363" s="124" t="s">
        <v>519</v>
      </c>
      <c r="X363" s="124" t="s">
        <v>519</v>
      </c>
      <c r="Y363" s="124" t="s">
        <v>519</v>
      </c>
      <c r="Z363" s="122" t="s">
        <v>714</v>
      </c>
      <c r="AA363" s="125">
        <v>7150000</v>
      </c>
      <c r="AB363" s="125">
        <v>7150000</v>
      </c>
      <c r="AC363" s="125">
        <v>7150000</v>
      </c>
      <c r="AD363" s="122" t="s">
        <v>714</v>
      </c>
    </row>
    <row r="364" spans="1:30" ht="94.5">
      <c r="A364" s="165" t="s">
        <v>716</v>
      </c>
      <c r="B364" s="166" t="s">
        <v>352</v>
      </c>
      <c r="C364" s="166" t="s">
        <v>519</v>
      </c>
      <c r="D364" s="166" t="s">
        <v>519</v>
      </c>
      <c r="E364" s="166" t="s">
        <v>715</v>
      </c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 t="s">
        <v>1225</v>
      </c>
      <c r="U364" s="166" t="s">
        <v>519</v>
      </c>
      <c r="V364" s="167" t="s">
        <v>519</v>
      </c>
      <c r="W364" s="167" t="s">
        <v>519</v>
      </c>
      <c r="X364" s="167" t="s">
        <v>519</v>
      </c>
      <c r="Y364" s="167" t="s">
        <v>519</v>
      </c>
      <c r="Z364" s="165" t="s">
        <v>716</v>
      </c>
      <c r="AA364" s="168">
        <v>7150000</v>
      </c>
      <c r="AB364" s="168">
        <v>7150000</v>
      </c>
      <c r="AC364" s="168">
        <v>7150000</v>
      </c>
      <c r="AD364" s="165" t="s">
        <v>716</v>
      </c>
    </row>
    <row r="365" spans="1:30" ht="15.75">
      <c r="A365" s="122" t="s">
        <v>717</v>
      </c>
      <c r="B365" s="123" t="s">
        <v>352</v>
      </c>
      <c r="C365" s="123" t="s">
        <v>519</v>
      </c>
      <c r="D365" s="123" t="s">
        <v>519</v>
      </c>
      <c r="E365" s="123" t="s">
        <v>718</v>
      </c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 t="s">
        <v>519</v>
      </c>
      <c r="U365" s="123" t="s">
        <v>519</v>
      </c>
      <c r="V365" s="124" t="s">
        <v>519</v>
      </c>
      <c r="W365" s="124" t="s">
        <v>519</v>
      </c>
      <c r="X365" s="124" t="s">
        <v>519</v>
      </c>
      <c r="Y365" s="124" t="s">
        <v>519</v>
      </c>
      <c r="Z365" s="122" t="s">
        <v>717</v>
      </c>
      <c r="AA365" s="125">
        <v>500000</v>
      </c>
      <c r="AB365" s="125">
        <v>500000</v>
      </c>
      <c r="AC365" s="125">
        <v>600000</v>
      </c>
      <c r="AD365" s="122" t="s">
        <v>717</v>
      </c>
    </row>
    <row r="366" spans="1:30" ht="31.5">
      <c r="A366" s="165" t="s">
        <v>719</v>
      </c>
      <c r="B366" s="166" t="s">
        <v>352</v>
      </c>
      <c r="C366" s="166" t="s">
        <v>519</v>
      </c>
      <c r="D366" s="166" t="s">
        <v>519</v>
      </c>
      <c r="E366" s="166" t="s">
        <v>718</v>
      </c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 t="s">
        <v>1223</v>
      </c>
      <c r="U366" s="166" t="s">
        <v>519</v>
      </c>
      <c r="V366" s="167" t="s">
        <v>519</v>
      </c>
      <c r="W366" s="167" t="s">
        <v>519</v>
      </c>
      <c r="X366" s="167" t="s">
        <v>519</v>
      </c>
      <c r="Y366" s="167" t="s">
        <v>519</v>
      </c>
      <c r="Z366" s="165" t="s">
        <v>719</v>
      </c>
      <c r="AA366" s="168">
        <v>500000</v>
      </c>
      <c r="AB366" s="168">
        <v>500000</v>
      </c>
      <c r="AC366" s="168">
        <v>600000</v>
      </c>
      <c r="AD366" s="165" t="s">
        <v>719</v>
      </c>
    </row>
    <row r="367" spans="1:30" ht="31.5">
      <c r="A367" s="122" t="s">
        <v>720</v>
      </c>
      <c r="B367" s="123" t="s">
        <v>352</v>
      </c>
      <c r="C367" s="123" t="s">
        <v>519</v>
      </c>
      <c r="D367" s="123" t="s">
        <v>519</v>
      </c>
      <c r="E367" s="123" t="s">
        <v>721</v>
      </c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 t="s">
        <v>519</v>
      </c>
      <c r="U367" s="123" t="s">
        <v>519</v>
      </c>
      <c r="V367" s="124" t="s">
        <v>519</v>
      </c>
      <c r="W367" s="124" t="s">
        <v>519</v>
      </c>
      <c r="X367" s="124" t="s">
        <v>519</v>
      </c>
      <c r="Y367" s="124" t="s">
        <v>519</v>
      </c>
      <c r="Z367" s="122" t="s">
        <v>720</v>
      </c>
      <c r="AA367" s="125">
        <v>12956956.310000001</v>
      </c>
      <c r="AB367" s="125">
        <v>10865577</v>
      </c>
      <c r="AC367" s="125">
        <v>11334353</v>
      </c>
      <c r="AD367" s="122" t="s">
        <v>720</v>
      </c>
    </row>
    <row r="368" spans="1:30" ht="31.5">
      <c r="A368" s="122" t="s">
        <v>682</v>
      </c>
      <c r="B368" s="123" t="s">
        <v>352</v>
      </c>
      <c r="C368" s="123" t="s">
        <v>519</v>
      </c>
      <c r="D368" s="123" t="s">
        <v>519</v>
      </c>
      <c r="E368" s="123" t="s">
        <v>722</v>
      </c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 t="s">
        <v>519</v>
      </c>
      <c r="U368" s="123" t="s">
        <v>519</v>
      </c>
      <c r="V368" s="124" t="s">
        <v>519</v>
      </c>
      <c r="W368" s="124" t="s">
        <v>519</v>
      </c>
      <c r="X368" s="124" t="s">
        <v>519</v>
      </c>
      <c r="Y368" s="124" t="s">
        <v>519</v>
      </c>
      <c r="Z368" s="122" t="s">
        <v>682</v>
      </c>
      <c r="AA368" s="125">
        <v>12956956.310000001</v>
      </c>
      <c r="AB368" s="125">
        <v>10865577</v>
      </c>
      <c r="AC368" s="125">
        <v>11334353</v>
      </c>
      <c r="AD368" s="122" t="s">
        <v>682</v>
      </c>
    </row>
    <row r="369" spans="1:30" ht="47.25">
      <c r="A369" s="122" t="s">
        <v>684</v>
      </c>
      <c r="B369" s="123" t="s">
        <v>352</v>
      </c>
      <c r="C369" s="123" t="s">
        <v>519</v>
      </c>
      <c r="D369" s="123" t="s">
        <v>519</v>
      </c>
      <c r="E369" s="123" t="s">
        <v>723</v>
      </c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 t="s">
        <v>519</v>
      </c>
      <c r="U369" s="123" t="s">
        <v>519</v>
      </c>
      <c r="V369" s="124" t="s">
        <v>519</v>
      </c>
      <c r="W369" s="124" t="s">
        <v>519</v>
      </c>
      <c r="X369" s="124" t="s">
        <v>519</v>
      </c>
      <c r="Y369" s="124" t="s">
        <v>519</v>
      </c>
      <c r="Z369" s="122" t="s">
        <v>684</v>
      </c>
      <c r="AA369" s="125">
        <v>7525648.3099999996</v>
      </c>
      <c r="AB369" s="125">
        <v>5475719</v>
      </c>
      <c r="AC369" s="125">
        <v>5944495</v>
      </c>
      <c r="AD369" s="122" t="s">
        <v>684</v>
      </c>
    </row>
    <row r="370" spans="1:30" ht="63">
      <c r="A370" s="165" t="s">
        <v>724</v>
      </c>
      <c r="B370" s="166" t="s">
        <v>352</v>
      </c>
      <c r="C370" s="166" t="s">
        <v>519</v>
      </c>
      <c r="D370" s="166" t="s">
        <v>519</v>
      </c>
      <c r="E370" s="166" t="s">
        <v>723</v>
      </c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 t="s">
        <v>1223</v>
      </c>
      <c r="U370" s="166" t="s">
        <v>519</v>
      </c>
      <c r="V370" s="167" t="s">
        <v>519</v>
      </c>
      <c r="W370" s="167" t="s">
        <v>519</v>
      </c>
      <c r="X370" s="167" t="s">
        <v>519</v>
      </c>
      <c r="Y370" s="167" t="s">
        <v>519</v>
      </c>
      <c r="Z370" s="165" t="s">
        <v>724</v>
      </c>
      <c r="AA370" s="168">
        <v>7525648.3099999996</v>
      </c>
      <c r="AB370" s="168">
        <v>5475719</v>
      </c>
      <c r="AC370" s="168">
        <v>5944495</v>
      </c>
      <c r="AD370" s="165" t="s">
        <v>724</v>
      </c>
    </row>
    <row r="371" spans="1:30" ht="31.5">
      <c r="A371" s="122" t="s">
        <v>725</v>
      </c>
      <c r="B371" s="123" t="s">
        <v>352</v>
      </c>
      <c r="C371" s="123" t="s">
        <v>519</v>
      </c>
      <c r="D371" s="123" t="s">
        <v>519</v>
      </c>
      <c r="E371" s="123" t="s">
        <v>726</v>
      </c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 t="s">
        <v>519</v>
      </c>
      <c r="U371" s="123" t="s">
        <v>519</v>
      </c>
      <c r="V371" s="124" t="s">
        <v>519</v>
      </c>
      <c r="W371" s="124" t="s">
        <v>519</v>
      </c>
      <c r="X371" s="124" t="s">
        <v>519</v>
      </c>
      <c r="Y371" s="124" t="s">
        <v>519</v>
      </c>
      <c r="Z371" s="122" t="s">
        <v>725</v>
      </c>
      <c r="AA371" s="125">
        <v>2503728</v>
      </c>
      <c r="AB371" s="125">
        <v>2487728</v>
      </c>
      <c r="AC371" s="125">
        <v>2487728</v>
      </c>
      <c r="AD371" s="122" t="s">
        <v>725</v>
      </c>
    </row>
    <row r="372" spans="1:30" ht="63">
      <c r="A372" s="165" t="s">
        <v>727</v>
      </c>
      <c r="B372" s="166" t="s">
        <v>352</v>
      </c>
      <c r="C372" s="166" t="s">
        <v>519</v>
      </c>
      <c r="D372" s="166" t="s">
        <v>519</v>
      </c>
      <c r="E372" s="166" t="s">
        <v>726</v>
      </c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 t="s">
        <v>1212</v>
      </c>
      <c r="U372" s="166" t="s">
        <v>519</v>
      </c>
      <c r="V372" s="167" t="s">
        <v>519</v>
      </c>
      <c r="W372" s="167" t="s">
        <v>519</v>
      </c>
      <c r="X372" s="167" t="s">
        <v>519</v>
      </c>
      <c r="Y372" s="167" t="s">
        <v>519</v>
      </c>
      <c r="Z372" s="165" t="s">
        <v>727</v>
      </c>
      <c r="AA372" s="168">
        <v>2249191.87</v>
      </c>
      <c r="AB372" s="168">
        <v>2233691.87</v>
      </c>
      <c r="AC372" s="168">
        <v>2233691.87</v>
      </c>
      <c r="AD372" s="165" t="s">
        <v>727</v>
      </c>
    </row>
    <row r="373" spans="1:30" ht="78.75">
      <c r="A373" s="165" t="s">
        <v>728</v>
      </c>
      <c r="B373" s="166" t="s">
        <v>352</v>
      </c>
      <c r="C373" s="166" t="s">
        <v>519</v>
      </c>
      <c r="D373" s="166" t="s">
        <v>519</v>
      </c>
      <c r="E373" s="166" t="s">
        <v>726</v>
      </c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 t="s">
        <v>1213</v>
      </c>
      <c r="U373" s="166" t="s">
        <v>519</v>
      </c>
      <c r="V373" s="167" t="s">
        <v>519</v>
      </c>
      <c r="W373" s="167" t="s">
        <v>519</v>
      </c>
      <c r="X373" s="167" t="s">
        <v>519</v>
      </c>
      <c r="Y373" s="167" t="s">
        <v>519</v>
      </c>
      <c r="Z373" s="165" t="s">
        <v>728</v>
      </c>
      <c r="AA373" s="168">
        <v>254536.13</v>
      </c>
      <c r="AB373" s="168">
        <v>254036.13</v>
      </c>
      <c r="AC373" s="168">
        <v>254036.13</v>
      </c>
      <c r="AD373" s="165" t="s">
        <v>728</v>
      </c>
    </row>
    <row r="374" spans="1:30" ht="31.5">
      <c r="A374" s="122" t="s">
        <v>729</v>
      </c>
      <c r="B374" s="123" t="s">
        <v>352</v>
      </c>
      <c r="C374" s="123" t="s">
        <v>519</v>
      </c>
      <c r="D374" s="123" t="s">
        <v>519</v>
      </c>
      <c r="E374" s="123" t="s">
        <v>730</v>
      </c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 t="s">
        <v>519</v>
      </c>
      <c r="U374" s="123" t="s">
        <v>519</v>
      </c>
      <c r="V374" s="124" t="s">
        <v>519</v>
      </c>
      <c r="W374" s="124" t="s">
        <v>519</v>
      </c>
      <c r="X374" s="124" t="s">
        <v>519</v>
      </c>
      <c r="Y374" s="124" t="s">
        <v>519</v>
      </c>
      <c r="Z374" s="122" t="s">
        <v>729</v>
      </c>
      <c r="AA374" s="125">
        <v>2927580</v>
      </c>
      <c r="AB374" s="125">
        <v>2902130</v>
      </c>
      <c r="AC374" s="125">
        <v>2902130</v>
      </c>
      <c r="AD374" s="122" t="s">
        <v>729</v>
      </c>
    </row>
    <row r="375" spans="1:30" ht="63">
      <c r="A375" s="165" t="s">
        <v>731</v>
      </c>
      <c r="B375" s="166" t="s">
        <v>352</v>
      </c>
      <c r="C375" s="166" t="s">
        <v>519</v>
      </c>
      <c r="D375" s="166" t="s">
        <v>519</v>
      </c>
      <c r="E375" s="166" t="s">
        <v>730</v>
      </c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 t="s">
        <v>1222</v>
      </c>
      <c r="U375" s="166" t="s">
        <v>519</v>
      </c>
      <c r="V375" s="167" t="s">
        <v>519</v>
      </c>
      <c r="W375" s="167" t="s">
        <v>519</v>
      </c>
      <c r="X375" s="167" t="s">
        <v>519</v>
      </c>
      <c r="Y375" s="167" t="s">
        <v>519</v>
      </c>
      <c r="Z375" s="165" t="s">
        <v>731</v>
      </c>
      <c r="AA375" s="168">
        <v>2413080.7000000002</v>
      </c>
      <c r="AB375" s="168">
        <v>2413080.7000000002</v>
      </c>
      <c r="AC375" s="168">
        <v>2413080.7000000002</v>
      </c>
      <c r="AD375" s="165" t="s">
        <v>731</v>
      </c>
    </row>
    <row r="376" spans="1:30" ht="78.75">
      <c r="A376" s="165" t="s">
        <v>732</v>
      </c>
      <c r="B376" s="166" t="s">
        <v>352</v>
      </c>
      <c r="C376" s="166" t="s">
        <v>519</v>
      </c>
      <c r="D376" s="166" t="s">
        <v>519</v>
      </c>
      <c r="E376" s="166" t="s">
        <v>730</v>
      </c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 t="s">
        <v>1213</v>
      </c>
      <c r="U376" s="166" t="s">
        <v>519</v>
      </c>
      <c r="V376" s="167" t="s">
        <v>519</v>
      </c>
      <c r="W376" s="167" t="s">
        <v>519</v>
      </c>
      <c r="X376" s="167" t="s">
        <v>519</v>
      </c>
      <c r="Y376" s="167" t="s">
        <v>519</v>
      </c>
      <c r="Z376" s="165" t="s">
        <v>732</v>
      </c>
      <c r="AA376" s="168">
        <v>505499.3</v>
      </c>
      <c r="AB376" s="168">
        <v>480049.3</v>
      </c>
      <c r="AC376" s="168">
        <v>480049.3</v>
      </c>
      <c r="AD376" s="165" t="s">
        <v>732</v>
      </c>
    </row>
    <row r="377" spans="1:30" ht="47.25">
      <c r="A377" s="165" t="s">
        <v>733</v>
      </c>
      <c r="B377" s="166" t="s">
        <v>352</v>
      </c>
      <c r="C377" s="166" t="s">
        <v>519</v>
      </c>
      <c r="D377" s="166" t="s">
        <v>519</v>
      </c>
      <c r="E377" s="166" t="s">
        <v>730</v>
      </c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 t="s">
        <v>1214</v>
      </c>
      <c r="U377" s="166" t="s">
        <v>519</v>
      </c>
      <c r="V377" s="167" t="s">
        <v>519</v>
      </c>
      <c r="W377" s="167" t="s">
        <v>519</v>
      </c>
      <c r="X377" s="167" t="s">
        <v>519</v>
      </c>
      <c r="Y377" s="167" t="s">
        <v>519</v>
      </c>
      <c r="Z377" s="165" t="s">
        <v>733</v>
      </c>
      <c r="AA377" s="168">
        <v>9000</v>
      </c>
      <c r="AB377" s="168">
        <v>9000</v>
      </c>
      <c r="AC377" s="168">
        <v>9000</v>
      </c>
      <c r="AD377" s="165" t="s">
        <v>733</v>
      </c>
    </row>
    <row r="378" spans="1:30" ht="47.25">
      <c r="A378" s="122" t="s">
        <v>783</v>
      </c>
      <c r="B378" s="123" t="s">
        <v>352</v>
      </c>
      <c r="C378" s="123" t="s">
        <v>519</v>
      </c>
      <c r="D378" s="123" t="s">
        <v>519</v>
      </c>
      <c r="E378" s="123" t="s">
        <v>784</v>
      </c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 t="s">
        <v>519</v>
      </c>
      <c r="U378" s="123" t="s">
        <v>519</v>
      </c>
      <c r="V378" s="124" t="s">
        <v>519</v>
      </c>
      <c r="W378" s="124" t="s">
        <v>519</v>
      </c>
      <c r="X378" s="124" t="s">
        <v>519</v>
      </c>
      <c r="Y378" s="124" t="s">
        <v>519</v>
      </c>
      <c r="Z378" s="122" t="s">
        <v>783</v>
      </c>
      <c r="AA378" s="125">
        <v>5072497.22</v>
      </c>
      <c r="AB378" s="125">
        <v>3798355</v>
      </c>
      <c r="AC378" s="125">
        <v>4123577</v>
      </c>
      <c r="AD378" s="122" t="s">
        <v>783</v>
      </c>
    </row>
    <row r="379" spans="1:30" ht="47.25">
      <c r="A379" s="122" t="s">
        <v>785</v>
      </c>
      <c r="B379" s="123" t="s">
        <v>352</v>
      </c>
      <c r="C379" s="123" t="s">
        <v>519</v>
      </c>
      <c r="D379" s="123" t="s">
        <v>519</v>
      </c>
      <c r="E379" s="123" t="s">
        <v>786</v>
      </c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 t="s">
        <v>519</v>
      </c>
      <c r="U379" s="123" t="s">
        <v>519</v>
      </c>
      <c r="V379" s="124" t="s">
        <v>519</v>
      </c>
      <c r="W379" s="124" t="s">
        <v>519</v>
      </c>
      <c r="X379" s="124" t="s">
        <v>519</v>
      </c>
      <c r="Y379" s="124" t="s">
        <v>519</v>
      </c>
      <c r="Z379" s="122" t="s">
        <v>785</v>
      </c>
      <c r="AA379" s="125">
        <v>5072497.22</v>
      </c>
      <c r="AB379" s="125">
        <v>3798355</v>
      </c>
      <c r="AC379" s="125">
        <v>4123577</v>
      </c>
      <c r="AD379" s="122" t="s">
        <v>785</v>
      </c>
    </row>
    <row r="380" spans="1:30" ht="78.75">
      <c r="A380" s="122" t="s">
        <v>793</v>
      </c>
      <c r="B380" s="123" t="s">
        <v>352</v>
      </c>
      <c r="C380" s="123" t="s">
        <v>519</v>
      </c>
      <c r="D380" s="123" t="s">
        <v>519</v>
      </c>
      <c r="E380" s="123" t="s">
        <v>794</v>
      </c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 t="s">
        <v>519</v>
      </c>
      <c r="U380" s="123" t="s">
        <v>519</v>
      </c>
      <c r="V380" s="124" t="s">
        <v>519</v>
      </c>
      <c r="W380" s="124" t="s">
        <v>519</v>
      </c>
      <c r="X380" s="124" t="s">
        <v>519</v>
      </c>
      <c r="Y380" s="124" t="s">
        <v>519</v>
      </c>
      <c r="Z380" s="122" t="s">
        <v>793</v>
      </c>
      <c r="AA380" s="125">
        <v>5072497.22</v>
      </c>
      <c r="AB380" s="125">
        <v>3798355</v>
      </c>
      <c r="AC380" s="125">
        <v>4123577</v>
      </c>
      <c r="AD380" s="122" t="s">
        <v>793</v>
      </c>
    </row>
    <row r="381" spans="1:30" ht="63">
      <c r="A381" s="122" t="s">
        <v>795</v>
      </c>
      <c r="B381" s="123" t="s">
        <v>352</v>
      </c>
      <c r="C381" s="123" t="s">
        <v>519</v>
      </c>
      <c r="D381" s="123" t="s">
        <v>519</v>
      </c>
      <c r="E381" s="123" t="s">
        <v>796</v>
      </c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 t="s">
        <v>519</v>
      </c>
      <c r="U381" s="123" t="s">
        <v>519</v>
      </c>
      <c r="V381" s="124" t="s">
        <v>519</v>
      </c>
      <c r="W381" s="124" t="s">
        <v>519</v>
      </c>
      <c r="X381" s="124" t="s">
        <v>519</v>
      </c>
      <c r="Y381" s="124" t="s">
        <v>519</v>
      </c>
      <c r="Z381" s="122" t="s">
        <v>795</v>
      </c>
      <c r="AA381" s="125">
        <v>5072497.22</v>
      </c>
      <c r="AB381" s="125">
        <v>3798355</v>
      </c>
      <c r="AC381" s="125">
        <v>4123577</v>
      </c>
      <c r="AD381" s="122" t="s">
        <v>795</v>
      </c>
    </row>
    <row r="382" spans="1:30" ht="78.75">
      <c r="A382" s="165" t="s">
        <v>797</v>
      </c>
      <c r="B382" s="166" t="s">
        <v>352</v>
      </c>
      <c r="C382" s="166" t="s">
        <v>519</v>
      </c>
      <c r="D382" s="166" t="s">
        <v>519</v>
      </c>
      <c r="E382" s="166" t="s">
        <v>796</v>
      </c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 t="s">
        <v>1223</v>
      </c>
      <c r="U382" s="166" t="s">
        <v>519</v>
      </c>
      <c r="V382" s="167" t="s">
        <v>519</v>
      </c>
      <c r="W382" s="167" t="s">
        <v>519</v>
      </c>
      <c r="X382" s="167" t="s">
        <v>519</v>
      </c>
      <c r="Y382" s="167" t="s">
        <v>519</v>
      </c>
      <c r="Z382" s="165" t="s">
        <v>797</v>
      </c>
      <c r="AA382" s="168">
        <v>5072497.22</v>
      </c>
      <c r="AB382" s="168">
        <v>3798355</v>
      </c>
      <c r="AC382" s="168">
        <v>4123577</v>
      </c>
      <c r="AD382" s="165" t="s">
        <v>797</v>
      </c>
    </row>
    <row r="383" spans="1:30" ht="78.75">
      <c r="A383" s="118" t="s">
        <v>1236</v>
      </c>
      <c r="B383" s="119" t="s">
        <v>357</v>
      </c>
      <c r="C383" s="119" t="s">
        <v>519</v>
      </c>
      <c r="D383" s="119" t="s">
        <v>519</v>
      </c>
      <c r="E383" s="119" t="s">
        <v>519</v>
      </c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 t="s">
        <v>519</v>
      </c>
      <c r="U383" s="119" t="s">
        <v>519</v>
      </c>
      <c r="V383" s="120" t="s">
        <v>519</v>
      </c>
      <c r="W383" s="120" t="s">
        <v>519</v>
      </c>
      <c r="X383" s="120" t="s">
        <v>519</v>
      </c>
      <c r="Y383" s="120" t="s">
        <v>519</v>
      </c>
      <c r="Z383" s="118" t="s">
        <v>1236</v>
      </c>
      <c r="AA383" s="121">
        <v>582746846.75999999</v>
      </c>
      <c r="AB383" s="121">
        <v>179295601</v>
      </c>
      <c r="AC383" s="121">
        <v>185721538</v>
      </c>
      <c r="AD383" s="118" t="s">
        <v>1236</v>
      </c>
    </row>
    <row r="384" spans="1:30" ht="78.75">
      <c r="A384" s="122" t="s">
        <v>659</v>
      </c>
      <c r="B384" s="123" t="s">
        <v>357</v>
      </c>
      <c r="C384" s="123" t="s">
        <v>519</v>
      </c>
      <c r="D384" s="123" t="s">
        <v>519</v>
      </c>
      <c r="E384" s="123" t="s">
        <v>660</v>
      </c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 t="s">
        <v>519</v>
      </c>
      <c r="U384" s="123" t="s">
        <v>519</v>
      </c>
      <c r="V384" s="124" t="s">
        <v>519</v>
      </c>
      <c r="W384" s="124" t="s">
        <v>519</v>
      </c>
      <c r="X384" s="124" t="s">
        <v>519</v>
      </c>
      <c r="Y384" s="124" t="s">
        <v>519</v>
      </c>
      <c r="Z384" s="122" t="s">
        <v>659</v>
      </c>
      <c r="AA384" s="125">
        <v>1151255</v>
      </c>
      <c r="AB384" s="125">
        <v>200000</v>
      </c>
      <c r="AC384" s="125">
        <v>200000</v>
      </c>
      <c r="AD384" s="122" t="s">
        <v>659</v>
      </c>
    </row>
    <row r="385" spans="1:30" ht="47.25">
      <c r="A385" s="122" t="s">
        <v>661</v>
      </c>
      <c r="B385" s="123" t="s">
        <v>357</v>
      </c>
      <c r="C385" s="123" t="s">
        <v>519</v>
      </c>
      <c r="D385" s="123" t="s">
        <v>519</v>
      </c>
      <c r="E385" s="123" t="s">
        <v>662</v>
      </c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 t="s">
        <v>519</v>
      </c>
      <c r="U385" s="123" t="s">
        <v>519</v>
      </c>
      <c r="V385" s="124" t="s">
        <v>519</v>
      </c>
      <c r="W385" s="124" t="s">
        <v>519</v>
      </c>
      <c r="X385" s="124" t="s">
        <v>519</v>
      </c>
      <c r="Y385" s="124" t="s">
        <v>519</v>
      </c>
      <c r="Z385" s="122" t="s">
        <v>661</v>
      </c>
      <c r="AA385" s="125">
        <v>1151255</v>
      </c>
      <c r="AB385" s="125">
        <v>200000</v>
      </c>
      <c r="AC385" s="125">
        <v>200000</v>
      </c>
      <c r="AD385" s="122" t="s">
        <v>661</v>
      </c>
    </row>
    <row r="386" spans="1:30" ht="47.25">
      <c r="A386" s="122" t="s">
        <v>663</v>
      </c>
      <c r="B386" s="123" t="s">
        <v>357</v>
      </c>
      <c r="C386" s="123" t="s">
        <v>519</v>
      </c>
      <c r="D386" s="123" t="s">
        <v>519</v>
      </c>
      <c r="E386" s="123" t="s">
        <v>664</v>
      </c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 t="s">
        <v>519</v>
      </c>
      <c r="U386" s="123" t="s">
        <v>519</v>
      </c>
      <c r="V386" s="124" t="s">
        <v>519</v>
      </c>
      <c r="W386" s="124" t="s">
        <v>519</v>
      </c>
      <c r="X386" s="124" t="s">
        <v>519</v>
      </c>
      <c r="Y386" s="124" t="s">
        <v>519</v>
      </c>
      <c r="Z386" s="122" t="s">
        <v>663</v>
      </c>
      <c r="AA386" s="125">
        <v>1151255</v>
      </c>
      <c r="AB386" s="125">
        <v>200000</v>
      </c>
      <c r="AC386" s="125">
        <v>200000</v>
      </c>
      <c r="AD386" s="122" t="s">
        <v>663</v>
      </c>
    </row>
    <row r="387" spans="1:30" ht="63">
      <c r="A387" s="122" t="s">
        <v>665</v>
      </c>
      <c r="B387" s="123" t="s">
        <v>357</v>
      </c>
      <c r="C387" s="123" t="s">
        <v>519</v>
      </c>
      <c r="D387" s="123" t="s">
        <v>519</v>
      </c>
      <c r="E387" s="123" t="s">
        <v>666</v>
      </c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 t="s">
        <v>519</v>
      </c>
      <c r="U387" s="123" t="s">
        <v>519</v>
      </c>
      <c r="V387" s="124" t="s">
        <v>519</v>
      </c>
      <c r="W387" s="124" t="s">
        <v>519</v>
      </c>
      <c r="X387" s="124" t="s">
        <v>519</v>
      </c>
      <c r="Y387" s="124" t="s">
        <v>519</v>
      </c>
      <c r="Z387" s="122" t="s">
        <v>665</v>
      </c>
      <c r="AA387" s="125">
        <v>508235</v>
      </c>
      <c r="AB387" s="125">
        <v>200000</v>
      </c>
      <c r="AC387" s="125">
        <v>200000</v>
      </c>
      <c r="AD387" s="122" t="s">
        <v>665</v>
      </c>
    </row>
    <row r="388" spans="1:30" ht="78.75">
      <c r="A388" s="165" t="s">
        <v>668</v>
      </c>
      <c r="B388" s="166" t="s">
        <v>357</v>
      </c>
      <c r="C388" s="166" t="s">
        <v>519</v>
      </c>
      <c r="D388" s="166" t="s">
        <v>519</v>
      </c>
      <c r="E388" s="166" t="s">
        <v>666</v>
      </c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 t="s">
        <v>1223</v>
      </c>
      <c r="U388" s="166" t="s">
        <v>519</v>
      </c>
      <c r="V388" s="167" t="s">
        <v>519</v>
      </c>
      <c r="W388" s="167" t="s">
        <v>519</v>
      </c>
      <c r="X388" s="167" t="s">
        <v>519</v>
      </c>
      <c r="Y388" s="167" t="s">
        <v>519</v>
      </c>
      <c r="Z388" s="165" t="s">
        <v>668</v>
      </c>
      <c r="AA388" s="168">
        <v>508235</v>
      </c>
      <c r="AB388" s="168">
        <v>200000</v>
      </c>
      <c r="AC388" s="168">
        <v>200000</v>
      </c>
      <c r="AD388" s="165" t="s">
        <v>668</v>
      </c>
    </row>
    <row r="389" spans="1:30" ht="47.25">
      <c r="A389" s="122" t="s">
        <v>669</v>
      </c>
      <c r="B389" s="123" t="s">
        <v>357</v>
      </c>
      <c r="C389" s="123" t="s">
        <v>519</v>
      </c>
      <c r="D389" s="123" t="s">
        <v>519</v>
      </c>
      <c r="E389" s="123" t="s">
        <v>670</v>
      </c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 t="s">
        <v>519</v>
      </c>
      <c r="U389" s="123" t="s">
        <v>519</v>
      </c>
      <c r="V389" s="124" t="s">
        <v>519</v>
      </c>
      <c r="W389" s="124" t="s">
        <v>519</v>
      </c>
      <c r="X389" s="124" t="s">
        <v>519</v>
      </c>
      <c r="Y389" s="124" t="s">
        <v>519</v>
      </c>
      <c r="Z389" s="122" t="s">
        <v>669</v>
      </c>
      <c r="AA389" s="125">
        <v>643020</v>
      </c>
      <c r="AB389" s="125">
        <v>0</v>
      </c>
      <c r="AC389" s="125">
        <v>0</v>
      </c>
      <c r="AD389" s="122" t="s">
        <v>669</v>
      </c>
    </row>
    <row r="390" spans="1:30" ht="78.75">
      <c r="A390" s="165" t="s">
        <v>671</v>
      </c>
      <c r="B390" s="166" t="s">
        <v>357</v>
      </c>
      <c r="C390" s="166" t="s">
        <v>519</v>
      </c>
      <c r="D390" s="166" t="s">
        <v>519</v>
      </c>
      <c r="E390" s="166" t="s">
        <v>670</v>
      </c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 t="s">
        <v>1223</v>
      </c>
      <c r="U390" s="166" t="s">
        <v>519</v>
      </c>
      <c r="V390" s="167" t="s">
        <v>519</v>
      </c>
      <c r="W390" s="167" t="s">
        <v>519</v>
      </c>
      <c r="X390" s="167" t="s">
        <v>519</v>
      </c>
      <c r="Y390" s="167" t="s">
        <v>519</v>
      </c>
      <c r="Z390" s="165" t="s">
        <v>671</v>
      </c>
      <c r="AA390" s="168">
        <v>643020</v>
      </c>
      <c r="AB390" s="168">
        <v>0</v>
      </c>
      <c r="AC390" s="168">
        <v>0</v>
      </c>
      <c r="AD390" s="165" t="s">
        <v>671</v>
      </c>
    </row>
    <row r="391" spans="1:30" ht="63">
      <c r="A391" s="122" t="s">
        <v>693</v>
      </c>
      <c r="B391" s="123" t="s">
        <v>357</v>
      </c>
      <c r="C391" s="123" t="s">
        <v>519</v>
      </c>
      <c r="D391" s="123" t="s">
        <v>519</v>
      </c>
      <c r="E391" s="123" t="s">
        <v>694</v>
      </c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 t="s">
        <v>519</v>
      </c>
      <c r="U391" s="123" t="s">
        <v>519</v>
      </c>
      <c r="V391" s="124" t="s">
        <v>519</v>
      </c>
      <c r="W391" s="124" t="s">
        <v>519</v>
      </c>
      <c r="X391" s="124" t="s">
        <v>519</v>
      </c>
      <c r="Y391" s="124" t="s">
        <v>519</v>
      </c>
      <c r="Z391" s="122" t="s">
        <v>693</v>
      </c>
      <c r="AA391" s="125">
        <v>1584103.5</v>
      </c>
      <c r="AB391" s="125">
        <v>2000000</v>
      </c>
      <c r="AC391" s="125">
        <v>1900000</v>
      </c>
      <c r="AD391" s="122" t="s">
        <v>693</v>
      </c>
    </row>
    <row r="392" spans="1:30" ht="63">
      <c r="A392" s="122" t="s">
        <v>695</v>
      </c>
      <c r="B392" s="123" t="s">
        <v>357</v>
      </c>
      <c r="C392" s="123" t="s">
        <v>519</v>
      </c>
      <c r="D392" s="123" t="s">
        <v>519</v>
      </c>
      <c r="E392" s="123" t="s">
        <v>696</v>
      </c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 t="s">
        <v>519</v>
      </c>
      <c r="U392" s="123" t="s">
        <v>519</v>
      </c>
      <c r="V392" s="124" t="s">
        <v>519</v>
      </c>
      <c r="W392" s="124" t="s">
        <v>519</v>
      </c>
      <c r="X392" s="124" t="s">
        <v>519</v>
      </c>
      <c r="Y392" s="124" t="s">
        <v>519</v>
      </c>
      <c r="Z392" s="122" t="s">
        <v>695</v>
      </c>
      <c r="AA392" s="125">
        <v>1584103.5</v>
      </c>
      <c r="AB392" s="125">
        <v>2000000</v>
      </c>
      <c r="AC392" s="125">
        <v>1900000</v>
      </c>
      <c r="AD392" s="122" t="s">
        <v>695</v>
      </c>
    </row>
    <row r="393" spans="1:30" ht="31.5">
      <c r="A393" s="122" t="s">
        <v>697</v>
      </c>
      <c r="B393" s="123" t="s">
        <v>357</v>
      </c>
      <c r="C393" s="123" t="s">
        <v>519</v>
      </c>
      <c r="D393" s="123" t="s">
        <v>519</v>
      </c>
      <c r="E393" s="123" t="s">
        <v>698</v>
      </c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 t="s">
        <v>519</v>
      </c>
      <c r="U393" s="123" t="s">
        <v>519</v>
      </c>
      <c r="V393" s="124" t="s">
        <v>519</v>
      </c>
      <c r="W393" s="124" t="s">
        <v>519</v>
      </c>
      <c r="X393" s="124" t="s">
        <v>519</v>
      </c>
      <c r="Y393" s="124" t="s">
        <v>519</v>
      </c>
      <c r="Z393" s="122" t="s">
        <v>697</v>
      </c>
      <c r="AA393" s="125">
        <v>284103.5</v>
      </c>
      <c r="AB393" s="125">
        <v>0</v>
      </c>
      <c r="AC393" s="125">
        <v>0</v>
      </c>
      <c r="AD393" s="122" t="s">
        <v>697</v>
      </c>
    </row>
    <row r="394" spans="1:30" ht="47.25">
      <c r="A394" s="122" t="s">
        <v>703</v>
      </c>
      <c r="B394" s="123" t="s">
        <v>357</v>
      </c>
      <c r="C394" s="123" t="s">
        <v>519</v>
      </c>
      <c r="D394" s="123" t="s">
        <v>519</v>
      </c>
      <c r="E394" s="123" t="s">
        <v>704</v>
      </c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 t="s">
        <v>519</v>
      </c>
      <c r="U394" s="123" t="s">
        <v>519</v>
      </c>
      <c r="V394" s="124" t="s">
        <v>519</v>
      </c>
      <c r="W394" s="124" t="s">
        <v>519</v>
      </c>
      <c r="X394" s="124" t="s">
        <v>519</v>
      </c>
      <c r="Y394" s="124" t="s">
        <v>519</v>
      </c>
      <c r="Z394" s="122" t="s">
        <v>703</v>
      </c>
      <c r="AA394" s="125">
        <v>284103.5</v>
      </c>
      <c r="AB394" s="125">
        <v>0</v>
      </c>
      <c r="AC394" s="125">
        <v>0</v>
      </c>
      <c r="AD394" s="122" t="s">
        <v>703</v>
      </c>
    </row>
    <row r="395" spans="1:30" ht="78.75">
      <c r="A395" s="165" t="s">
        <v>706</v>
      </c>
      <c r="B395" s="166" t="s">
        <v>357</v>
      </c>
      <c r="C395" s="166" t="s">
        <v>519</v>
      </c>
      <c r="D395" s="166" t="s">
        <v>519</v>
      </c>
      <c r="E395" s="166" t="s">
        <v>704</v>
      </c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 t="s">
        <v>1223</v>
      </c>
      <c r="U395" s="166" t="s">
        <v>519</v>
      </c>
      <c r="V395" s="167" t="s">
        <v>519</v>
      </c>
      <c r="W395" s="167" t="s">
        <v>519</v>
      </c>
      <c r="X395" s="167" t="s">
        <v>519</v>
      </c>
      <c r="Y395" s="167" t="s">
        <v>519</v>
      </c>
      <c r="Z395" s="165" t="s">
        <v>706</v>
      </c>
      <c r="AA395" s="168">
        <v>284103.5</v>
      </c>
      <c r="AB395" s="168">
        <v>0</v>
      </c>
      <c r="AC395" s="168">
        <v>0</v>
      </c>
      <c r="AD395" s="165" t="s">
        <v>706</v>
      </c>
    </row>
    <row r="396" spans="1:30" ht="31.5">
      <c r="A396" s="122" t="s">
        <v>707</v>
      </c>
      <c r="B396" s="123" t="s">
        <v>357</v>
      </c>
      <c r="C396" s="123" t="s">
        <v>519</v>
      </c>
      <c r="D396" s="123" t="s">
        <v>519</v>
      </c>
      <c r="E396" s="123" t="s">
        <v>708</v>
      </c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 t="s">
        <v>519</v>
      </c>
      <c r="U396" s="123" t="s">
        <v>519</v>
      </c>
      <c r="V396" s="124" t="s">
        <v>519</v>
      </c>
      <c r="W396" s="124" t="s">
        <v>519</v>
      </c>
      <c r="X396" s="124" t="s">
        <v>519</v>
      </c>
      <c r="Y396" s="124" t="s">
        <v>519</v>
      </c>
      <c r="Z396" s="122" t="s">
        <v>707</v>
      </c>
      <c r="AA396" s="125">
        <v>1300000</v>
      </c>
      <c r="AB396" s="125">
        <v>2000000</v>
      </c>
      <c r="AC396" s="125">
        <v>1900000</v>
      </c>
      <c r="AD396" s="122" t="s">
        <v>707</v>
      </c>
    </row>
    <row r="397" spans="1:30" ht="15.75">
      <c r="A397" s="122" t="s">
        <v>717</v>
      </c>
      <c r="B397" s="123" t="s">
        <v>357</v>
      </c>
      <c r="C397" s="123" t="s">
        <v>519</v>
      </c>
      <c r="D397" s="123" t="s">
        <v>519</v>
      </c>
      <c r="E397" s="123" t="s">
        <v>718</v>
      </c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 t="s">
        <v>519</v>
      </c>
      <c r="U397" s="123" t="s">
        <v>519</v>
      </c>
      <c r="V397" s="124" t="s">
        <v>519</v>
      </c>
      <c r="W397" s="124" t="s">
        <v>519</v>
      </c>
      <c r="X397" s="124" t="s">
        <v>519</v>
      </c>
      <c r="Y397" s="124" t="s">
        <v>519</v>
      </c>
      <c r="Z397" s="122" t="s">
        <v>717</v>
      </c>
      <c r="AA397" s="125">
        <v>1300000</v>
      </c>
      <c r="AB397" s="125">
        <v>2000000</v>
      </c>
      <c r="AC397" s="125">
        <v>1900000</v>
      </c>
      <c r="AD397" s="122" t="s">
        <v>717</v>
      </c>
    </row>
    <row r="398" spans="1:30" ht="31.5">
      <c r="A398" s="165" t="s">
        <v>719</v>
      </c>
      <c r="B398" s="166" t="s">
        <v>357</v>
      </c>
      <c r="C398" s="166" t="s">
        <v>519</v>
      </c>
      <c r="D398" s="166" t="s">
        <v>519</v>
      </c>
      <c r="E398" s="166" t="s">
        <v>718</v>
      </c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 t="s">
        <v>1223</v>
      </c>
      <c r="U398" s="166" t="s">
        <v>519</v>
      </c>
      <c r="V398" s="167" t="s">
        <v>519</v>
      </c>
      <c r="W398" s="167" t="s">
        <v>519</v>
      </c>
      <c r="X398" s="167" t="s">
        <v>519</v>
      </c>
      <c r="Y398" s="167" t="s">
        <v>519</v>
      </c>
      <c r="Z398" s="165" t="s">
        <v>719</v>
      </c>
      <c r="AA398" s="168">
        <v>1300000</v>
      </c>
      <c r="AB398" s="168">
        <v>2000000</v>
      </c>
      <c r="AC398" s="168">
        <v>1900000</v>
      </c>
      <c r="AD398" s="165" t="s">
        <v>719</v>
      </c>
    </row>
    <row r="399" spans="1:30" ht="47.25">
      <c r="A399" s="122" t="s">
        <v>783</v>
      </c>
      <c r="B399" s="123" t="s">
        <v>357</v>
      </c>
      <c r="C399" s="123" t="s">
        <v>519</v>
      </c>
      <c r="D399" s="123" t="s">
        <v>519</v>
      </c>
      <c r="E399" s="123" t="s">
        <v>784</v>
      </c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 t="s">
        <v>519</v>
      </c>
      <c r="U399" s="123" t="s">
        <v>519</v>
      </c>
      <c r="V399" s="124" t="s">
        <v>519</v>
      </c>
      <c r="W399" s="124" t="s">
        <v>519</v>
      </c>
      <c r="X399" s="124" t="s">
        <v>519</v>
      </c>
      <c r="Y399" s="124" t="s">
        <v>519</v>
      </c>
      <c r="Z399" s="122" t="s">
        <v>783</v>
      </c>
      <c r="AA399" s="125">
        <v>579811488.25999999</v>
      </c>
      <c r="AB399" s="125">
        <v>176895601</v>
      </c>
      <c r="AC399" s="125">
        <v>183421538</v>
      </c>
      <c r="AD399" s="122" t="s">
        <v>783</v>
      </c>
    </row>
    <row r="400" spans="1:30" ht="47.25">
      <c r="A400" s="122" t="s">
        <v>785</v>
      </c>
      <c r="B400" s="123" t="s">
        <v>357</v>
      </c>
      <c r="C400" s="123" t="s">
        <v>519</v>
      </c>
      <c r="D400" s="123" t="s">
        <v>519</v>
      </c>
      <c r="E400" s="123" t="s">
        <v>786</v>
      </c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 t="s">
        <v>519</v>
      </c>
      <c r="U400" s="123" t="s">
        <v>519</v>
      </c>
      <c r="V400" s="124" t="s">
        <v>519</v>
      </c>
      <c r="W400" s="124" t="s">
        <v>519</v>
      </c>
      <c r="X400" s="124" t="s">
        <v>519</v>
      </c>
      <c r="Y400" s="124" t="s">
        <v>519</v>
      </c>
      <c r="Z400" s="122" t="s">
        <v>785</v>
      </c>
      <c r="AA400" s="125">
        <v>521377964.98000002</v>
      </c>
      <c r="AB400" s="125">
        <v>146321035</v>
      </c>
      <c r="AC400" s="125">
        <v>152846972</v>
      </c>
      <c r="AD400" s="122" t="s">
        <v>785</v>
      </c>
    </row>
    <row r="401" spans="1:30" ht="31.5">
      <c r="A401" s="122" t="s">
        <v>787</v>
      </c>
      <c r="B401" s="123" t="s">
        <v>357</v>
      </c>
      <c r="C401" s="123" t="s">
        <v>519</v>
      </c>
      <c r="D401" s="123" t="s">
        <v>519</v>
      </c>
      <c r="E401" s="123" t="s">
        <v>788</v>
      </c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 t="s">
        <v>519</v>
      </c>
      <c r="U401" s="123" t="s">
        <v>519</v>
      </c>
      <c r="V401" s="124" t="s">
        <v>519</v>
      </c>
      <c r="W401" s="124" t="s">
        <v>519</v>
      </c>
      <c r="X401" s="124" t="s">
        <v>519</v>
      </c>
      <c r="Y401" s="124" t="s">
        <v>519</v>
      </c>
      <c r="Z401" s="122" t="s">
        <v>787</v>
      </c>
      <c r="AA401" s="125">
        <v>950000</v>
      </c>
      <c r="AB401" s="125">
        <v>1010000</v>
      </c>
      <c r="AC401" s="125">
        <v>1010000</v>
      </c>
      <c r="AD401" s="122" t="s">
        <v>787</v>
      </c>
    </row>
    <row r="402" spans="1:30" ht="15.75">
      <c r="A402" s="122" t="s">
        <v>789</v>
      </c>
      <c r="B402" s="123" t="s">
        <v>357</v>
      </c>
      <c r="C402" s="123" t="s">
        <v>519</v>
      </c>
      <c r="D402" s="123" t="s">
        <v>519</v>
      </c>
      <c r="E402" s="123" t="s">
        <v>790</v>
      </c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 t="s">
        <v>519</v>
      </c>
      <c r="U402" s="123" t="s">
        <v>519</v>
      </c>
      <c r="V402" s="124" t="s">
        <v>519</v>
      </c>
      <c r="W402" s="124" t="s">
        <v>519</v>
      </c>
      <c r="X402" s="124" t="s">
        <v>519</v>
      </c>
      <c r="Y402" s="124" t="s">
        <v>519</v>
      </c>
      <c r="Z402" s="122" t="s">
        <v>789</v>
      </c>
      <c r="AA402" s="125">
        <v>950000</v>
      </c>
      <c r="AB402" s="125">
        <v>1010000</v>
      </c>
      <c r="AC402" s="125">
        <v>1010000</v>
      </c>
      <c r="AD402" s="122" t="s">
        <v>789</v>
      </c>
    </row>
    <row r="403" spans="1:30" ht="63">
      <c r="A403" s="165" t="s">
        <v>791</v>
      </c>
      <c r="B403" s="166" t="s">
        <v>357</v>
      </c>
      <c r="C403" s="166" t="s">
        <v>519</v>
      </c>
      <c r="D403" s="166" t="s">
        <v>519</v>
      </c>
      <c r="E403" s="166" t="s">
        <v>790</v>
      </c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 t="s">
        <v>1213</v>
      </c>
      <c r="U403" s="166" t="s">
        <v>519</v>
      </c>
      <c r="V403" s="167" t="s">
        <v>519</v>
      </c>
      <c r="W403" s="167" t="s">
        <v>519</v>
      </c>
      <c r="X403" s="167" t="s">
        <v>519</v>
      </c>
      <c r="Y403" s="167" t="s">
        <v>519</v>
      </c>
      <c r="Z403" s="165" t="s">
        <v>791</v>
      </c>
      <c r="AA403" s="168">
        <v>155000</v>
      </c>
      <c r="AB403" s="168">
        <v>0</v>
      </c>
      <c r="AC403" s="168">
        <v>0</v>
      </c>
      <c r="AD403" s="165" t="s">
        <v>791</v>
      </c>
    </row>
    <row r="404" spans="1:30" ht="31.5">
      <c r="A404" s="165" t="s">
        <v>792</v>
      </c>
      <c r="B404" s="166" t="s">
        <v>357</v>
      </c>
      <c r="C404" s="166" t="s">
        <v>519</v>
      </c>
      <c r="D404" s="166" t="s">
        <v>519</v>
      </c>
      <c r="E404" s="166" t="s">
        <v>790</v>
      </c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 t="s">
        <v>1223</v>
      </c>
      <c r="U404" s="166" t="s">
        <v>519</v>
      </c>
      <c r="V404" s="167" t="s">
        <v>519</v>
      </c>
      <c r="W404" s="167" t="s">
        <v>519</v>
      </c>
      <c r="X404" s="167" t="s">
        <v>519</v>
      </c>
      <c r="Y404" s="167" t="s">
        <v>519</v>
      </c>
      <c r="Z404" s="165" t="s">
        <v>792</v>
      </c>
      <c r="AA404" s="168">
        <v>795000</v>
      </c>
      <c r="AB404" s="168">
        <v>1010000</v>
      </c>
      <c r="AC404" s="168">
        <v>1010000</v>
      </c>
      <c r="AD404" s="165" t="s">
        <v>792</v>
      </c>
    </row>
    <row r="405" spans="1:30" ht="78.75">
      <c r="A405" s="122" t="s">
        <v>793</v>
      </c>
      <c r="B405" s="123" t="s">
        <v>357</v>
      </c>
      <c r="C405" s="123" t="s">
        <v>519</v>
      </c>
      <c r="D405" s="123" t="s">
        <v>519</v>
      </c>
      <c r="E405" s="123" t="s">
        <v>794</v>
      </c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 t="s">
        <v>519</v>
      </c>
      <c r="U405" s="123" t="s">
        <v>519</v>
      </c>
      <c r="V405" s="124" t="s">
        <v>519</v>
      </c>
      <c r="W405" s="124" t="s">
        <v>519</v>
      </c>
      <c r="X405" s="124" t="s">
        <v>519</v>
      </c>
      <c r="Y405" s="124" t="s">
        <v>519</v>
      </c>
      <c r="Z405" s="122" t="s">
        <v>793</v>
      </c>
      <c r="AA405" s="125">
        <v>496042394.67000002</v>
      </c>
      <c r="AB405" s="125">
        <v>137546665</v>
      </c>
      <c r="AC405" s="125">
        <v>144572602</v>
      </c>
      <c r="AD405" s="122" t="s">
        <v>793</v>
      </c>
    </row>
    <row r="406" spans="1:30" ht="63">
      <c r="A406" s="122" t="s">
        <v>795</v>
      </c>
      <c r="B406" s="123" t="s">
        <v>357</v>
      </c>
      <c r="C406" s="123" t="s">
        <v>519</v>
      </c>
      <c r="D406" s="123" t="s">
        <v>519</v>
      </c>
      <c r="E406" s="123" t="s">
        <v>796</v>
      </c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 t="s">
        <v>519</v>
      </c>
      <c r="U406" s="123" t="s">
        <v>519</v>
      </c>
      <c r="V406" s="124" t="s">
        <v>519</v>
      </c>
      <c r="W406" s="124" t="s">
        <v>519</v>
      </c>
      <c r="X406" s="124" t="s">
        <v>519</v>
      </c>
      <c r="Y406" s="124" t="s">
        <v>519</v>
      </c>
      <c r="Z406" s="122" t="s">
        <v>795</v>
      </c>
      <c r="AA406" s="125">
        <v>47042800</v>
      </c>
      <c r="AB406" s="125">
        <v>38579194.109999999</v>
      </c>
      <c r="AC406" s="125">
        <v>40549834.289999999</v>
      </c>
      <c r="AD406" s="122" t="s">
        <v>795</v>
      </c>
    </row>
    <row r="407" spans="1:30" ht="78.75">
      <c r="A407" s="165" t="s">
        <v>797</v>
      </c>
      <c r="B407" s="166" t="s">
        <v>357</v>
      </c>
      <c r="C407" s="166" t="s">
        <v>519</v>
      </c>
      <c r="D407" s="166" t="s">
        <v>519</v>
      </c>
      <c r="E407" s="166" t="s">
        <v>796</v>
      </c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 t="s">
        <v>1223</v>
      </c>
      <c r="U407" s="166" t="s">
        <v>519</v>
      </c>
      <c r="V407" s="167" t="s">
        <v>519</v>
      </c>
      <c r="W407" s="167" t="s">
        <v>519</v>
      </c>
      <c r="X407" s="167" t="s">
        <v>519</v>
      </c>
      <c r="Y407" s="167" t="s">
        <v>519</v>
      </c>
      <c r="Z407" s="165" t="s">
        <v>797</v>
      </c>
      <c r="AA407" s="168">
        <v>47042800</v>
      </c>
      <c r="AB407" s="168">
        <v>38579194.109999999</v>
      </c>
      <c r="AC407" s="168">
        <v>40549834.289999999</v>
      </c>
      <c r="AD407" s="165" t="s">
        <v>797</v>
      </c>
    </row>
    <row r="408" spans="1:30" ht="47.25">
      <c r="A408" s="122" t="s">
        <v>684</v>
      </c>
      <c r="B408" s="123" t="s">
        <v>357</v>
      </c>
      <c r="C408" s="123" t="s">
        <v>519</v>
      </c>
      <c r="D408" s="123" t="s">
        <v>519</v>
      </c>
      <c r="E408" s="123" t="s">
        <v>798</v>
      </c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 t="s">
        <v>519</v>
      </c>
      <c r="U408" s="123" t="s">
        <v>519</v>
      </c>
      <c r="V408" s="124" t="s">
        <v>519</v>
      </c>
      <c r="W408" s="124" t="s">
        <v>519</v>
      </c>
      <c r="X408" s="124" t="s">
        <v>519</v>
      </c>
      <c r="Y408" s="124" t="s">
        <v>519</v>
      </c>
      <c r="Z408" s="122" t="s">
        <v>684</v>
      </c>
      <c r="AA408" s="125">
        <v>116012945.68000001</v>
      </c>
      <c r="AB408" s="125">
        <v>98967470.890000001</v>
      </c>
      <c r="AC408" s="125">
        <v>104022767.70999999</v>
      </c>
      <c r="AD408" s="122" t="s">
        <v>684</v>
      </c>
    </row>
    <row r="409" spans="1:30" ht="63">
      <c r="A409" s="165" t="s">
        <v>724</v>
      </c>
      <c r="B409" s="166" t="s">
        <v>357</v>
      </c>
      <c r="C409" s="166" t="s">
        <v>519</v>
      </c>
      <c r="D409" s="166" t="s">
        <v>519</v>
      </c>
      <c r="E409" s="166" t="s">
        <v>798</v>
      </c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 t="s">
        <v>1223</v>
      </c>
      <c r="U409" s="166" t="s">
        <v>519</v>
      </c>
      <c r="V409" s="167" t="s">
        <v>519</v>
      </c>
      <c r="W409" s="167" t="s">
        <v>519</v>
      </c>
      <c r="X409" s="167" t="s">
        <v>519</v>
      </c>
      <c r="Y409" s="167" t="s">
        <v>519</v>
      </c>
      <c r="Z409" s="165" t="s">
        <v>724</v>
      </c>
      <c r="AA409" s="168">
        <v>116012945.68000001</v>
      </c>
      <c r="AB409" s="168">
        <v>98967470.890000001</v>
      </c>
      <c r="AC409" s="168">
        <v>104022767.70999999</v>
      </c>
      <c r="AD409" s="165" t="s">
        <v>724</v>
      </c>
    </row>
    <row r="410" spans="1:30" ht="157.5">
      <c r="A410" s="170" t="s">
        <v>799</v>
      </c>
      <c r="B410" s="123" t="s">
        <v>357</v>
      </c>
      <c r="C410" s="123" t="s">
        <v>519</v>
      </c>
      <c r="D410" s="123" t="s">
        <v>519</v>
      </c>
      <c r="E410" s="123" t="s">
        <v>800</v>
      </c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 t="s">
        <v>519</v>
      </c>
      <c r="U410" s="123" t="s">
        <v>519</v>
      </c>
      <c r="V410" s="124" t="s">
        <v>519</v>
      </c>
      <c r="W410" s="124" t="s">
        <v>519</v>
      </c>
      <c r="X410" s="124" t="s">
        <v>519</v>
      </c>
      <c r="Y410" s="124" t="s">
        <v>519</v>
      </c>
      <c r="Z410" s="170" t="s">
        <v>799</v>
      </c>
      <c r="AA410" s="125">
        <v>224953417.97999999</v>
      </c>
      <c r="AB410" s="125">
        <v>0</v>
      </c>
      <c r="AC410" s="125">
        <v>0</v>
      </c>
      <c r="AD410" s="170" t="s">
        <v>799</v>
      </c>
    </row>
    <row r="411" spans="1:30" ht="173.25">
      <c r="A411" s="169" t="s">
        <v>801</v>
      </c>
      <c r="B411" s="166" t="s">
        <v>357</v>
      </c>
      <c r="C411" s="166" t="s">
        <v>519</v>
      </c>
      <c r="D411" s="166" t="s">
        <v>519</v>
      </c>
      <c r="E411" s="166" t="s">
        <v>800</v>
      </c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 t="s">
        <v>1223</v>
      </c>
      <c r="U411" s="166" t="s">
        <v>519</v>
      </c>
      <c r="V411" s="167" t="s">
        <v>519</v>
      </c>
      <c r="W411" s="167" t="s">
        <v>519</v>
      </c>
      <c r="X411" s="167" t="s">
        <v>519</v>
      </c>
      <c r="Y411" s="167" t="s">
        <v>519</v>
      </c>
      <c r="Z411" s="169" t="s">
        <v>801</v>
      </c>
      <c r="AA411" s="168">
        <v>224953417.97999999</v>
      </c>
      <c r="AB411" s="168">
        <v>0</v>
      </c>
      <c r="AC411" s="168">
        <v>0</v>
      </c>
      <c r="AD411" s="169" t="s">
        <v>801</v>
      </c>
    </row>
    <row r="412" spans="1:30" ht="94.5">
      <c r="A412" s="122" t="s">
        <v>802</v>
      </c>
      <c r="B412" s="123" t="s">
        <v>357</v>
      </c>
      <c r="C412" s="123" t="s">
        <v>519</v>
      </c>
      <c r="D412" s="123" t="s">
        <v>519</v>
      </c>
      <c r="E412" s="123" t="s">
        <v>803</v>
      </c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 t="s">
        <v>519</v>
      </c>
      <c r="U412" s="123" t="s">
        <v>519</v>
      </c>
      <c r="V412" s="124" t="s">
        <v>519</v>
      </c>
      <c r="W412" s="124" t="s">
        <v>519</v>
      </c>
      <c r="X412" s="124" t="s">
        <v>519</v>
      </c>
      <c r="Y412" s="124" t="s">
        <v>519</v>
      </c>
      <c r="Z412" s="122" t="s">
        <v>802</v>
      </c>
      <c r="AA412" s="125">
        <v>108033231.01000001</v>
      </c>
      <c r="AB412" s="125">
        <v>0</v>
      </c>
      <c r="AC412" s="125">
        <v>0</v>
      </c>
      <c r="AD412" s="122" t="s">
        <v>802</v>
      </c>
    </row>
    <row r="413" spans="1:30" ht="110.25">
      <c r="A413" s="165" t="s">
        <v>804</v>
      </c>
      <c r="B413" s="166" t="s">
        <v>357</v>
      </c>
      <c r="C413" s="166" t="s">
        <v>519</v>
      </c>
      <c r="D413" s="166" t="s">
        <v>519</v>
      </c>
      <c r="E413" s="166" t="s">
        <v>803</v>
      </c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 t="s">
        <v>1223</v>
      </c>
      <c r="U413" s="166" t="s">
        <v>519</v>
      </c>
      <c r="V413" s="167" t="s">
        <v>519</v>
      </c>
      <c r="W413" s="167" t="s">
        <v>519</v>
      </c>
      <c r="X413" s="167" t="s">
        <v>519</v>
      </c>
      <c r="Y413" s="167" t="s">
        <v>519</v>
      </c>
      <c r="Z413" s="165" t="s">
        <v>804</v>
      </c>
      <c r="AA413" s="168">
        <v>108033231.01000001</v>
      </c>
      <c r="AB413" s="168">
        <v>0</v>
      </c>
      <c r="AC413" s="168">
        <v>0</v>
      </c>
      <c r="AD413" s="165" t="s">
        <v>804</v>
      </c>
    </row>
    <row r="414" spans="1:30" ht="47.25">
      <c r="A414" s="122" t="s">
        <v>805</v>
      </c>
      <c r="B414" s="123" t="s">
        <v>357</v>
      </c>
      <c r="C414" s="123" t="s">
        <v>519</v>
      </c>
      <c r="D414" s="123" t="s">
        <v>519</v>
      </c>
      <c r="E414" s="123" t="s">
        <v>806</v>
      </c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 t="s">
        <v>519</v>
      </c>
      <c r="U414" s="123" t="s">
        <v>519</v>
      </c>
      <c r="V414" s="124" t="s">
        <v>519</v>
      </c>
      <c r="W414" s="124" t="s">
        <v>519</v>
      </c>
      <c r="X414" s="124" t="s">
        <v>519</v>
      </c>
      <c r="Y414" s="124" t="s">
        <v>519</v>
      </c>
      <c r="Z414" s="122" t="s">
        <v>805</v>
      </c>
      <c r="AA414" s="125">
        <v>2157700</v>
      </c>
      <c r="AB414" s="125">
        <v>2917803</v>
      </c>
      <c r="AC414" s="125">
        <v>2917803</v>
      </c>
      <c r="AD414" s="122" t="s">
        <v>805</v>
      </c>
    </row>
    <row r="415" spans="1:30" ht="15.75">
      <c r="A415" s="122" t="s">
        <v>807</v>
      </c>
      <c r="B415" s="123" t="s">
        <v>357</v>
      </c>
      <c r="C415" s="123" t="s">
        <v>519</v>
      </c>
      <c r="D415" s="123" t="s">
        <v>519</v>
      </c>
      <c r="E415" s="123" t="s">
        <v>808</v>
      </c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 t="s">
        <v>519</v>
      </c>
      <c r="U415" s="123" t="s">
        <v>519</v>
      </c>
      <c r="V415" s="124" t="s">
        <v>519</v>
      </c>
      <c r="W415" s="124" t="s">
        <v>519</v>
      </c>
      <c r="X415" s="124" t="s">
        <v>519</v>
      </c>
      <c r="Y415" s="124" t="s">
        <v>519</v>
      </c>
      <c r="Z415" s="122" t="s">
        <v>807</v>
      </c>
      <c r="AA415" s="125">
        <v>180000</v>
      </c>
      <c r="AB415" s="125">
        <v>180000</v>
      </c>
      <c r="AC415" s="125">
        <v>180000</v>
      </c>
      <c r="AD415" s="122" t="s">
        <v>807</v>
      </c>
    </row>
    <row r="416" spans="1:30" ht="31.5">
      <c r="A416" s="165" t="s">
        <v>809</v>
      </c>
      <c r="B416" s="166" t="s">
        <v>357</v>
      </c>
      <c r="C416" s="166" t="s">
        <v>519</v>
      </c>
      <c r="D416" s="166" t="s">
        <v>519</v>
      </c>
      <c r="E416" s="166" t="s">
        <v>808</v>
      </c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 t="s">
        <v>1220</v>
      </c>
      <c r="U416" s="166" t="s">
        <v>519</v>
      </c>
      <c r="V416" s="167" t="s">
        <v>519</v>
      </c>
      <c r="W416" s="167" t="s">
        <v>519</v>
      </c>
      <c r="X416" s="167" t="s">
        <v>519</v>
      </c>
      <c r="Y416" s="167" t="s">
        <v>519</v>
      </c>
      <c r="Z416" s="165" t="s">
        <v>809</v>
      </c>
      <c r="AA416" s="168">
        <v>180000</v>
      </c>
      <c r="AB416" s="168">
        <v>180000</v>
      </c>
      <c r="AC416" s="168">
        <v>180000</v>
      </c>
      <c r="AD416" s="165" t="s">
        <v>809</v>
      </c>
    </row>
    <row r="417" spans="1:30" ht="47.25">
      <c r="A417" s="122" t="s">
        <v>810</v>
      </c>
      <c r="B417" s="123" t="s">
        <v>357</v>
      </c>
      <c r="C417" s="123" t="s">
        <v>519</v>
      </c>
      <c r="D417" s="123" t="s">
        <v>519</v>
      </c>
      <c r="E417" s="123" t="s">
        <v>811</v>
      </c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 t="s">
        <v>519</v>
      </c>
      <c r="U417" s="123" t="s">
        <v>519</v>
      </c>
      <c r="V417" s="124" t="s">
        <v>519</v>
      </c>
      <c r="W417" s="124" t="s">
        <v>519</v>
      </c>
      <c r="X417" s="124" t="s">
        <v>519</v>
      </c>
      <c r="Y417" s="124" t="s">
        <v>519</v>
      </c>
      <c r="Z417" s="122" t="s">
        <v>810</v>
      </c>
      <c r="AA417" s="125">
        <v>1977700</v>
      </c>
      <c r="AB417" s="125">
        <v>2737803</v>
      </c>
      <c r="AC417" s="125">
        <v>2737803</v>
      </c>
      <c r="AD417" s="122" t="s">
        <v>810</v>
      </c>
    </row>
    <row r="418" spans="1:30" ht="63">
      <c r="A418" s="165" t="s">
        <v>812</v>
      </c>
      <c r="B418" s="166" t="s">
        <v>357</v>
      </c>
      <c r="C418" s="166" t="s">
        <v>519</v>
      </c>
      <c r="D418" s="166" t="s">
        <v>519</v>
      </c>
      <c r="E418" s="166" t="s">
        <v>811</v>
      </c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 t="s">
        <v>1223</v>
      </c>
      <c r="U418" s="166" t="s">
        <v>519</v>
      </c>
      <c r="V418" s="167" t="s">
        <v>519</v>
      </c>
      <c r="W418" s="167" t="s">
        <v>519</v>
      </c>
      <c r="X418" s="167" t="s">
        <v>519</v>
      </c>
      <c r="Y418" s="167" t="s">
        <v>519</v>
      </c>
      <c r="Z418" s="165" t="s">
        <v>812</v>
      </c>
      <c r="AA418" s="168">
        <v>1977700</v>
      </c>
      <c r="AB418" s="168">
        <v>2737803</v>
      </c>
      <c r="AC418" s="168">
        <v>2737803</v>
      </c>
      <c r="AD418" s="165" t="s">
        <v>812</v>
      </c>
    </row>
    <row r="419" spans="1:30" ht="47.25">
      <c r="A419" s="122" t="s">
        <v>813</v>
      </c>
      <c r="B419" s="123" t="s">
        <v>357</v>
      </c>
      <c r="C419" s="123" t="s">
        <v>519</v>
      </c>
      <c r="D419" s="123" t="s">
        <v>519</v>
      </c>
      <c r="E419" s="123" t="s">
        <v>814</v>
      </c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 t="s">
        <v>519</v>
      </c>
      <c r="U419" s="123" t="s">
        <v>519</v>
      </c>
      <c r="V419" s="124" t="s">
        <v>519</v>
      </c>
      <c r="W419" s="124" t="s">
        <v>519</v>
      </c>
      <c r="X419" s="124" t="s">
        <v>519</v>
      </c>
      <c r="Y419" s="124" t="s">
        <v>519</v>
      </c>
      <c r="Z419" s="122" t="s">
        <v>813</v>
      </c>
      <c r="AA419" s="125">
        <v>3475091</v>
      </c>
      <c r="AB419" s="125">
        <v>4846567</v>
      </c>
      <c r="AC419" s="125">
        <v>4346567</v>
      </c>
      <c r="AD419" s="122" t="s">
        <v>813</v>
      </c>
    </row>
    <row r="420" spans="1:30" ht="47.25">
      <c r="A420" s="122" t="s">
        <v>815</v>
      </c>
      <c r="B420" s="123" t="s">
        <v>357</v>
      </c>
      <c r="C420" s="123" t="s">
        <v>519</v>
      </c>
      <c r="D420" s="123" t="s">
        <v>519</v>
      </c>
      <c r="E420" s="123" t="s">
        <v>816</v>
      </c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 t="s">
        <v>519</v>
      </c>
      <c r="U420" s="123" t="s">
        <v>519</v>
      </c>
      <c r="V420" s="124" t="s">
        <v>519</v>
      </c>
      <c r="W420" s="124" t="s">
        <v>519</v>
      </c>
      <c r="X420" s="124" t="s">
        <v>519</v>
      </c>
      <c r="Y420" s="124" t="s">
        <v>519</v>
      </c>
      <c r="Z420" s="122" t="s">
        <v>815</v>
      </c>
      <c r="AA420" s="125">
        <v>1178733</v>
      </c>
      <c r="AB420" s="125">
        <v>4446567</v>
      </c>
      <c r="AC420" s="125">
        <v>3946567</v>
      </c>
      <c r="AD420" s="122" t="s">
        <v>815</v>
      </c>
    </row>
    <row r="421" spans="1:30" ht="63">
      <c r="A421" s="165" t="s">
        <v>817</v>
      </c>
      <c r="B421" s="166" t="s">
        <v>357</v>
      </c>
      <c r="C421" s="166" t="s">
        <v>519</v>
      </c>
      <c r="D421" s="166" t="s">
        <v>519</v>
      </c>
      <c r="E421" s="166" t="s">
        <v>816</v>
      </c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 t="s">
        <v>1223</v>
      </c>
      <c r="U421" s="166" t="s">
        <v>519</v>
      </c>
      <c r="V421" s="167" t="s">
        <v>519</v>
      </c>
      <c r="W421" s="167" t="s">
        <v>519</v>
      </c>
      <c r="X421" s="167" t="s">
        <v>519</v>
      </c>
      <c r="Y421" s="167" t="s">
        <v>519</v>
      </c>
      <c r="Z421" s="165" t="s">
        <v>817</v>
      </c>
      <c r="AA421" s="168">
        <v>1178733</v>
      </c>
      <c r="AB421" s="168">
        <v>4446567</v>
      </c>
      <c r="AC421" s="168">
        <v>3946567</v>
      </c>
      <c r="AD421" s="165" t="s">
        <v>817</v>
      </c>
    </row>
    <row r="422" spans="1:30" ht="47.25">
      <c r="A422" s="122" t="s">
        <v>818</v>
      </c>
      <c r="B422" s="123" t="s">
        <v>357</v>
      </c>
      <c r="C422" s="123" t="s">
        <v>519</v>
      </c>
      <c r="D422" s="123" t="s">
        <v>519</v>
      </c>
      <c r="E422" s="123" t="s">
        <v>819</v>
      </c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 t="s">
        <v>519</v>
      </c>
      <c r="U422" s="123" t="s">
        <v>519</v>
      </c>
      <c r="V422" s="124" t="s">
        <v>519</v>
      </c>
      <c r="W422" s="124" t="s">
        <v>519</v>
      </c>
      <c r="X422" s="124" t="s">
        <v>519</v>
      </c>
      <c r="Y422" s="124" t="s">
        <v>519</v>
      </c>
      <c r="Z422" s="122" t="s">
        <v>818</v>
      </c>
      <c r="AA422" s="125">
        <v>518098</v>
      </c>
      <c r="AB422" s="125">
        <v>400000</v>
      </c>
      <c r="AC422" s="125">
        <v>400000</v>
      </c>
      <c r="AD422" s="122" t="s">
        <v>818</v>
      </c>
    </row>
    <row r="423" spans="1:30" ht="63">
      <c r="A423" s="165" t="s">
        <v>820</v>
      </c>
      <c r="B423" s="166" t="s">
        <v>357</v>
      </c>
      <c r="C423" s="166" t="s">
        <v>519</v>
      </c>
      <c r="D423" s="166" t="s">
        <v>519</v>
      </c>
      <c r="E423" s="166" t="s">
        <v>819</v>
      </c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 t="s">
        <v>1223</v>
      </c>
      <c r="U423" s="166" t="s">
        <v>519</v>
      </c>
      <c r="V423" s="167" t="s">
        <v>519</v>
      </c>
      <c r="W423" s="167" t="s">
        <v>519</v>
      </c>
      <c r="X423" s="167" t="s">
        <v>519</v>
      </c>
      <c r="Y423" s="167" t="s">
        <v>519</v>
      </c>
      <c r="Z423" s="165" t="s">
        <v>820</v>
      </c>
      <c r="AA423" s="168">
        <v>518098</v>
      </c>
      <c r="AB423" s="168">
        <v>400000</v>
      </c>
      <c r="AC423" s="168">
        <v>400000</v>
      </c>
      <c r="AD423" s="165" t="s">
        <v>820</v>
      </c>
    </row>
    <row r="424" spans="1:30" ht="47.25">
      <c r="A424" s="122" t="s">
        <v>760</v>
      </c>
      <c r="B424" s="123" t="s">
        <v>357</v>
      </c>
      <c r="C424" s="123" t="s">
        <v>519</v>
      </c>
      <c r="D424" s="123" t="s">
        <v>519</v>
      </c>
      <c r="E424" s="123" t="s">
        <v>821</v>
      </c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 t="s">
        <v>519</v>
      </c>
      <c r="U424" s="123" t="s">
        <v>519</v>
      </c>
      <c r="V424" s="124" t="s">
        <v>519</v>
      </c>
      <c r="W424" s="124" t="s">
        <v>519</v>
      </c>
      <c r="X424" s="124" t="s">
        <v>519</v>
      </c>
      <c r="Y424" s="124" t="s">
        <v>519</v>
      </c>
      <c r="Z424" s="122" t="s">
        <v>760</v>
      </c>
      <c r="AA424" s="125">
        <v>1097110</v>
      </c>
      <c r="AB424" s="125">
        <v>0</v>
      </c>
      <c r="AC424" s="125">
        <v>0</v>
      </c>
      <c r="AD424" s="122" t="s">
        <v>760</v>
      </c>
    </row>
    <row r="425" spans="1:30" ht="63">
      <c r="A425" s="165" t="s">
        <v>763</v>
      </c>
      <c r="B425" s="166" t="s">
        <v>357</v>
      </c>
      <c r="C425" s="166" t="s">
        <v>519</v>
      </c>
      <c r="D425" s="166" t="s">
        <v>519</v>
      </c>
      <c r="E425" s="166" t="s">
        <v>821</v>
      </c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 t="s">
        <v>1223</v>
      </c>
      <c r="U425" s="166" t="s">
        <v>519</v>
      </c>
      <c r="V425" s="167" t="s">
        <v>519</v>
      </c>
      <c r="W425" s="167" t="s">
        <v>519</v>
      </c>
      <c r="X425" s="167" t="s">
        <v>519</v>
      </c>
      <c r="Y425" s="167" t="s">
        <v>519</v>
      </c>
      <c r="Z425" s="165" t="s">
        <v>763</v>
      </c>
      <c r="AA425" s="168">
        <v>1097110</v>
      </c>
      <c r="AB425" s="168">
        <v>0</v>
      </c>
      <c r="AC425" s="168">
        <v>0</v>
      </c>
      <c r="AD425" s="165" t="s">
        <v>763</v>
      </c>
    </row>
    <row r="426" spans="1:30" ht="31.5">
      <c r="A426" s="122" t="s">
        <v>822</v>
      </c>
      <c r="B426" s="123" t="s">
        <v>357</v>
      </c>
      <c r="C426" s="123" t="s">
        <v>519</v>
      </c>
      <c r="D426" s="123" t="s">
        <v>519</v>
      </c>
      <c r="E426" s="123" t="s">
        <v>823</v>
      </c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 t="s">
        <v>519</v>
      </c>
      <c r="U426" s="123" t="s">
        <v>519</v>
      </c>
      <c r="V426" s="124" t="s">
        <v>519</v>
      </c>
      <c r="W426" s="124" t="s">
        <v>519</v>
      </c>
      <c r="X426" s="124" t="s">
        <v>519</v>
      </c>
      <c r="Y426" s="124" t="s">
        <v>519</v>
      </c>
      <c r="Z426" s="122" t="s">
        <v>822</v>
      </c>
      <c r="AA426" s="125">
        <v>681150</v>
      </c>
      <c r="AB426" s="125">
        <v>0</v>
      </c>
      <c r="AC426" s="125">
        <v>0</v>
      </c>
      <c r="AD426" s="122" t="s">
        <v>822</v>
      </c>
    </row>
    <row r="427" spans="1:30" ht="47.25">
      <c r="A427" s="165" t="s">
        <v>824</v>
      </c>
      <c r="B427" s="166" t="s">
        <v>357</v>
      </c>
      <c r="C427" s="166" t="s">
        <v>519</v>
      </c>
      <c r="D427" s="166" t="s">
        <v>519</v>
      </c>
      <c r="E427" s="166" t="s">
        <v>823</v>
      </c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 t="s">
        <v>1223</v>
      </c>
      <c r="U427" s="166" t="s">
        <v>519</v>
      </c>
      <c r="V427" s="167" t="s">
        <v>519</v>
      </c>
      <c r="W427" s="167" t="s">
        <v>519</v>
      </c>
      <c r="X427" s="167" t="s">
        <v>519</v>
      </c>
      <c r="Y427" s="167" t="s">
        <v>519</v>
      </c>
      <c r="Z427" s="165" t="s">
        <v>824</v>
      </c>
      <c r="AA427" s="168">
        <v>681150</v>
      </c>
      <c r="AB427" s="168">
        <v>0</v>
      </c>
      <c r="AC427" s="168">
        <v>0</v>
      </c>
      <c r="AD427" s="165" t="s">
        <v>824</v>
      </c>
    </row>
    <row r="428" spans="1:30" ht="63">
      <c r="A428" s="122" t="s">
        <v>825</v>
      </c>
      <c r="B428" s="123" t="s">
        <v>357</v>
      </c>
      <c r="C428" s="123" t="s">
        <v>519</v>
      </c>
      <c r="D428" s="123" t="s">
        <v>519</v>
      </c>
      <c r="E428" s="123" t="s">
        <v>826</v>
      </c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 t="s">
        <v>519</v>
      </c>
      <c r="U428" s="123" t="s">
        <v>519</v>
      </c>
      <c r="V428" s="124" t="s">
        <v>519</v>
      </c>
      <c r="W428" s="124" t="s">
        <v>519</v>
      </c>
      <c r="X428" s="124" t="s">
        <v>519</v>
      </c>
      <c r="Y428" s="124" t="s">
        <v>519</v>
      </c>
      <c r="Z428" s="122" t="s">
        <v>825</v>
      </c>
      <c r="AA428" s="125">
        <v>18752779.309999999</v>
      </c>
      <c r="AB428" s="125">
        <v>0</v>
      </c>
      <c r="AC428" s="125">
        <v>0</v>
      </c>
      <c r="AD428" s="122" t="s">
        <v>825</v>
      </c>
    </row>
    <row r="429" spans="1:30" ht="78.75">
      <c r="A429" s="122" t="s">
        <v>827</v>
      </c>
      <c r="B429" s="123" t="s">
        <v>357</v>
      </c>
      <c r="C429" s="123" t="s">
        <v>519</v>
      </c>
      <c r="D429" s="123" t="s">
        <v>519</v>
      </c>
      <c r="E429" s="123" t="s">
        <v>828</v>
      </c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 t="s">
        <v>519</v>
      </c>
      <c r="U429" s="123" t="s">
        <v>519</v>
      </c>
      <c r="V429" s="124" t="s">
        <v>519</v>
      </c>
      <c r="W429" s="124" t="s">
        <v>519</v>
      </c>
      <c r="X429" s="124" t="s">
        <v>519</v>
      </c>
      <c r="Y429" s="124" t="s">
        <v>519</v>
      </c>
      <c r="Z429" s="122" t="s">
        <v>827</v>
      </c>
      <c r="AA429" s="125">
        <v>18752779.309999999</v>
      </c>
      <c r="AB429" s="125">
        <v>0</v>
      </c>
      <c r="AC429" s="125">
        <v>0</v>
      </c>
      <c r="AD429" s="122" t="s">
        <v>827</v>
      </c>
    </row>
    <row r="430" spans="1:30" ht="126">
      <c r="A430" s="169" t="s">
        <v>829</v>
      </c>
      <c r="B430" s="166" t="s">
        <v>357</v>
      </c>
      <c r="C430" s="166" t="s">
        <v>519</v>
      </c>
      <c r="D430" s="166" t="s">
        <v>519</v>
      </c>
      <c r="E430" s="166" t="s">
        <v>828</v>
      </c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 t="s">
        <v>1213</v>
      </c>
      <c r="U430" s="166" t="s">
        <v>519</v>
      </c>
      <c r="V430" s="167" t="s">
        <v>519</v>
      </c>
      <c r="W430" s="167" t="s">
        <v>519</v>
      </c>
      <c r="X430" s="167" t="s">
        <v>519</v>
      </c>
      <c r="Y430" s="167" t="s">
        <v>519</v>
      </c>
      <c r="Z430" s="169" t="s">
        <v>829</v>
      </c>
      <c r="AA430" s="168">
        <v>292670.24</v>
      </c>
      <c r="AB430" s="168">
        <v>0</v>
      </c>
      <c r="AC430" s="168">
        <v>0</v>
      </c>
      <c r="AD430" s="169" t="s">
        <v>829</v>
      </c>
    </row>
    <row r="431" spans="1:30" ht="126">
      <c r="A431" s="165" t="s">
        <v>830</v>
      </c>
      <c r="B431" s="166" t="s">
        <v>357</v>
      </c>
      <c r="C431" s="166" t="s">
        <v>519</v>
      </c>
      <c r="D431" s="166" t="s">
        <v>519</v>
      </c>
      <c r="E431" s="166" t="s">
        <v>828</v>
      </c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 t="s">
        <v>1226</v>
      </c>
      <c r="U431" s="166" t="s">
        <v>519</v>
      </c>
      <c r="V431" s="167" t="s">
        <v>519</v>
      </c>
      <c r="W431" s="167" t="s">
        <v>519</v>
      </c>
      <c r="X431" s="167" t="s">
        <v>519</v>
      </c>
      <c r="Y431" s="167" t="s">
        <v>519</v>
      </c>
      <c r="Z431" s="165" t="s">
        <v>830</v>
      </c>
      <c r="AA431" s="168">
        <v>18460109.07</v>
      </c>
      <c r="AB431" s="168">
        <v>0</v>
      </c>
      <c r="AC431" s="168">
        <v>0</v>
      </c>
      <c r="AD431" s="165" t="s">
        <v>830</v>
      </c>
    </row>
    <row r="432" spans="1:30" ht="31.5">
      <c r="A432" s="122" t="s">
        <v>831</v>
      </c>
      <c r="B432" s="123" t="s">
        <v>357</v>
      </c>
      <c r="C432" s="123" t="s">
        <v>519</v>
      </c>
      <c r="D432" s="123" t="s">
        <v>519</v>
      </c>
      <c r="E432" s="123" t="s">
        <v>832</v>
      </c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 t="s">
        <v>519</v>
      </c>
      <c r="U432" s="123" t="s">
        <v>519</v>
      </c>
      <c r="V432" s="124" t="s">
        <v>519</v>
      </c>
      <c r="W432" s="124" t="s">
        <v>519</v>
      </c>
      <c r="X432" s="124" t="s">
        <v>519</v>
      </c>
      <c r="Y432" s="124" t="s">
        <v>519</v>
      </c>
      <c r="Z432" s="122" t="s">
        <v>831</v>
      </c>
      <c r="AA432" s="125">
        <v>27168483.949999999</v>
      </c>
      <c r="AB432" s="125">
        <v>1523000</v>
      </c>
      <c r="AC432" s="125">
        <v>1523000</v>
      </c>
      <c r="AD432" s="122" t="s">
        <v>831</v>
      </c>
    </row>
    <row r="433" spans="1:30" ht="63">
      <c r="A433" s="122" t="s">
        <v>833</v>
      </c>
      <c r="B433" s="123" t="s">
        <v>357</v>
      </c>
      <c r="C433" s="123" t="s">
        <v>519</v>
      </c>
      <c r="D433" s="123" t="s">
        <v>519</v>
      </c>
      <c r="E433" s="123" t="s">
        <v>834</v>
      </c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 t="s">
        <v>519</v>
      </c>
      <c r="U433" s="123" t="s">
        <v>519</v>
      </c>
      <c r="V433" s="124" t="s">
        <v>519</v>
      </c>
      <c r="W433" s="124" t="s">
        <v>519</v>
      </c>
      <c r="X433" s="124" t="s">
        <v>519</v>
      </c>
      <c r="Y433" s="124" t="s">
        <v>519</v>
      </c>
      <c r="Z433" s="122" t="s">
        <v>833</v>
      </c>
      <c r="AA433" s="125">
        <v>3641320</v>
      </c>
      <c r="AB433" s="125">
        <v>623000</v>
      </c>
      <c r="AC433" s="125">
        <v>623000</v>
      </c>
      <c r="AD433" s="122" t="s">
        <v>833</v>
      </c>
    </row>
    <row r="434" spans="1:30" ht="78.75">
      <c r="A434" s="122" t="s">
        <v>835</v>
      </c>
      <c r="B434" s="123" t="s">
        <v>357</v>
      </c>
      <c r="C434" s="123" t="s">
        <v>519</v>
      </c>
      <c r="D434" s="123" t="s">
        <v>519</v>
      </c>
      <c r="E434" s="123" t="s">
        <v>836</v>
      </c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 t="s">
        <v>519</v>
      </c>
      <c r="U434" s="123" t="s">
        <v>519</v>
      </c>
      <c r="V434" s="124" t="s">
        <v>519</v>
      </c>
      <c r="W434" s="124" t="s">
        <v>519</v>
      </c>
      <c r="X434" s="124" t="s">
        <v>519</v>
      </c>
      <c r="Y434" s="124" t="s">
        <v>519</v>
      </c>
      <c r="Z434" s="122" t="s">
        <v>835</v>
      </c>
      <c r="AA434" s="125">
        <v>719740</v>
      </c>
      <c r="AB434" s="125">
        <v>623000</v>
      </c>
      <c r="AC434" s="125">
        <v>623000</v>
      </c>
      <c r="AD434" s="122" t="s">
        <v>835</v>
      </c>
    </row>
    <row r="435" spans="1:30" ht="110.25">
      <c r="A435" s="165" t="s">
        <v>837</v>
      </c>
      <c r="B435" s="166" t="s">
        <v>357</v>
      </c>
      <c r="C435" s="166" t="s">
        <v>519</v>
      </c>
      <c r="D435" s="166" t="s">
        <v>519</v>
      </c>
      <c r="E435" s="166" t="s">
        <v>836</v>
      </c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 t="s">
        <v>1226</v>
      </c>
      <c r="U435" s="166" t="s">
        <v>519</v>
      </c>
      <c r="V435" s="167" t="s">
        <v>519</v>
      </c>
      <c r="W435" s="167" t="s">
        <v>519</v>
      </c>
      <c r="X435" s="167" t="s">
        <v>519</v>
      </c>
      <c r="Y435" s="167" t="s">
        <v>519</v>
      </c>
      <c r="Z435" s="165" t="s">
        <v>837</v>
      </c>
      <c r="AA435" s="168">
        <v>719740</v>
      </c>
      <c r="AB435" s="168">
        <v>623000</v>
      </c>
      <c r="AC435" s="168">
        <v>623000</v>
      </c>
      <c r="AD435" s="165" t="s">
        <v>837</v>
      </c>
    </row>
    <row r="436" spans="1:30" ht="63">
      <c r="A436" s="122" t="s">
        <v>838</v>
      </c>
      <c r="B436" s="123" t="s">
        <v>357</v>
      </c>
      <c r="C436" s="123" t="s">
        <v>519</v>
      </c>
      <c r="D436" s="123" t="s">
        <v>519</v>
      </c>
      <c r="E436" s="123" t="s">
        <v>839</v>
      </c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 t="s">
        <v>519</v>
      </c>
      <c r="U436" s="123" t="s">
        <v>519</v>
      </c>
      <c r="V436" s="124" t="s">
        <v>519</v>
      </c>
      <c r="W436" s="124" t="s">
        <v>519</v>
      </c>
      <c r="X436" s="124" t="s">
        <v>519</v>
      </c>
      <c r="Y436" s="124" t="s">
        <v>519</v>
      </c>
      <c r="Z436" s="122" t="s">
        <v>838</v>
      </c>
      <c r="AA436" s="125">
        <v>2921580</v>
      </c>
      <c r="AB436" s="125">
        <v>0</v>
      </c>
      <c r="AC436" s="125">
        <v>0</v>
      </c>
      <c r="AD436" s="122" t="s">
        <v>838</v>
      </c>
    </row>
    <row r="437" spans="1:30" ht="94.5">
      <c r="A437" s="165" t="s">
        <v>840</v>
      </c>
      <c r="B437" s="166" t="s">
        <v>357</v>
      </c>
      <c r="C437" s="166" t="s">
        <v>519</v>
      </c>
      <c r="D437" s="166" t="s">
        <v>519</v>
      </c>
      <c r="E437" s="166" t="s">
        <v>839</v>
      </c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 t="s">
        <v>1226</v>
      </c>
      <c r="U437" s="166" t="s">
        <v>519</v>
      </c>
      <c r="V437" s="167" t="s">
        <v>519</v>
      </c>
      <c r="W437" s="167" t="s">
        <v>519</v>
      </c>
      <c r="X437" s="167" t="s">
        <v>519</v>
      </c>
      <c r="Y437" s="167" t="s">
        <v>519</v>
      </c>
      <c r="Z437" s="165" t="s">
        <v>840</v>
      </c>
      <c r="AA437" s="168">
        <v>2921580</v>
      </c>
      <c r="AB437" s="168">
        <v>0</v>
      </c>
      <c r="AC437" s="168">
        <v>0</v>
      </c>
      <c r="AD437" s="165" t="s">
        <v>840</v>
      </c>
    </row>
    <row r="438" spans="1:30" ht="47.25">
      <c r="A438" s="122" t="s">
        <v>841</v>
      </c>
      <c r="B438" s="123" t="s">
        <v>357</v>
      </c>
      <c r="C438" s="123" t="s">
        <v>519</v>
      </c>
      <c r="D438" s="123" t="s">
        <v>519</v>
      </c>
      <c r="E438" s="123" t="s">
        <v>842</v>
      </c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 t="s">
        <v>519</v>
      </c>
      <c r="U438" s="123" t="s">
        <v>519</v>
      </c>
      <c r="V438" s="124" t="s">
        <v>519</v>
      </c>
      <c r="W438" s="124" t="s">
        <v>519</v>
      </c>
      <c r="X438" s="124" t="s">
        <v>519</v>
      </c>
      <c r="Y438" s="124" t="s">
        <v>519</v>
      </c>
      <c r="Z438" s="122" t="s">
        <v>841</v>
      </c>
      <c r="AA438" s="125">
        <v>0</v>
      </c>
      <c r="AB438" s="125">
        <v>900000</v>
      </c>
      <c r="AC438" s="125">
        <v>900000</v>
      </c>
      <c r="AD438" s="122" t="s">
        <v>841</v>
      </c>
    </row>
    <row r="439" spans="1:30" ht="31.5">
      <c r="A439" s="122" t="s">
        <v>843</v>
      </c>
      <c r="B439" s="123" t="s">
        <v>357</v>
      </c>
      <c r="C439" s="123" t="s">
        <v>519</v>
      </c>
      <c r="D439" s="123" t="s">
        <v>519</v>
      </c>
      <c r="E439" s="123" t="s">
        <v>844</v>
      </c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 t="s">
        <v>519</v>
      </c>
      <c r="U439" s="123" t="s">
        <v>519</v>
      </c>
      <c r="V439" s="124" t="s">
        <v>519</v>
      </c>
      <c r="W439" s="124" t="s">
        <v>519</v>
      </c>
      <c r="X439" s="124" t="s">
        <v>519</v>
      </c>
      <c r="Y439" s="124" t="s">
        <v>519</v>
      </c>
      <c r="Z439" s="122" t="s">
        <v>843</v>
      </c>
      <c r="AA439" s="125">
        <v>0</v>
      </c>
      <c r="AB439" s="125">
        <v>400000</v>
      </c>
      <c r="AC439" s="125">
        <v>400000</v>
      </c>
      <c r="AD439" s="122" t="s">
        <v>843</v>
      </c>
    </row>
    <row r="440" spans="1:30" ht="47.25">
      <c r="A440" s="165" t="s">
        <v>845</v>
      </c>
      <c r="B440" s="166" t="s">
        <v>357</v>
      </c>
      <c r="C440" s="166" t="s">
        <v>519</v>
      </c>
      <c r="D440" s="166" t="s">
        <v>519</v>
      </c>
      <c r="E440" s="166" t="s">
        <v>844</v>
      </c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 t="s">
        <v>1223</v>
      </c>
      <c r="U440" s="166" t="s">
        <v>519</v>
      </c>
      <c r="V440" s="167" t="s">
        <v>519</v>
      </c>
      <c r="W440" s="167" t="s">
        <v>519</v>
      </c>
      <c r="X440" s="167" t="s">
        <v>519</v>
      </c>
      <c r="Y440" s="167" t="s">
        <v>519</v>
      </c>
      <c r="Z440" s="165" t="s">
        <v>845</v>
      </c>
      <c r="AA440" s="168">
        <v>0</v>
      </c>
      <c r="AB440" s="168">
        <v>400000</v>
      </c>
      <c r="AC440" s="168">
        <v>400000</v>
      </c>
      <c r="AD440" s="165" t="s">
        <v>845</v>
      </c>
    </row>
    <row r="441" spans="1:30" ht="47.25">
      <c r="A441" s="122" t="s">
        <v>846</v>
      </c>
      <c r="B441" s="123" t="s">
        <v>357</v>
      </c>
      <c r="C441" s="123" t="s">
        <v>519</v>
      </c>
      <c r="D441" s="123" t="s">
        <v>519</v>
      </c>
      <c r="E441" s="123" t="s">
        <v>847</v>
      </c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 t="s">
        <v>519</v>
      </c>
      <c r="U441" s="123" t="s">
        <v>519</v>
      </c>
      <c r="V441" s="124" t="s">
        <v>519</v>
      </c>
      <c r="W441" s="124" t="s">
        <v>519</v>
      </c>
      <c r="X441" s="124" t="s">
        <v>519</v>
      </c>
      <c r="Y441" s="124" t="s">
        <v>519</v>
      </c>
      <c r="Z441" s="122" t="s">
        <v>846</v>
      </c>
      <c r="AA441" s="125">
        <v>0</v>
      </c>
      <c r="AB441" s="125">
        <v>500000</v>
      </c>
      <c r="AC441" s="125">
        <v>500000</v>
      </c>
      <c r="AD441" s="122" t="s">
        <v>846</v>
      </c>
    </row>
    <row r="442" spans="1:30" ht="63">
      <c r="A442" s="165" t="s">
        <v>848</v>
      </c>
      <c r="B442" s="166" t="s">
        <v>357</v>
      </c>
      <c r="C442" s="166" t="s">
        <v>519</v>
      </c>
      <c r="D442" s="166" t="s">
        <v>519</v>
      </c>
      <c r="E442" s="166" t="s">
        <v>847</v>
      </c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 t="s">
        <v>1223</v>
      </c>
      <c r="U442" s="166" t="s">
        <v>519</v>
      </c>
      <c r="V442" s="167" t="s">
        <v>519</v>
      </c>
      <c r="W442" s="167" t="s">
        <v>519</v>
      </c>
      <c r="X442" s="167" t="s">
        <v>519</v>
      </c>
      <c r="Y442" s="167" t="s">
        <v>519</v>
      </c>
      <c r="Z442" s="165" t="s">
        <v>848</v>
      </c>
      <c r="AA442" s="168">
        <v>0</v>
      </c>
      <c r="AB442" s="168">
        <v>500000</v>
      </c>
      <c r="AC442" s="168">
        <v>500000</v>
      </c>
      <c r="AD442" s="165" t="s">
        <v>848</v>
      </c>
    </row>
    <row r="443" spans="1:30" ht="78.75">
      <c r="A443" s="122" t="s">
        <v>849</v>
      </c>
      <c r="B443" s="123" t="s">
        <v>357</v>
      </c>
      <c r="C443" s="123" t="s">
        <v>519</v>
      </c>
      <c r="D443" s="123" t="s">
        <v>519</v>
      </c>
      <c r="E443" s="123" t="s">
        <v>850</v>
      </c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 t="s">
        <v>519</v>
      </c>
      <c r="U443" s="123" t="s">
        <v>519</v>
      </c>
      <c r="V443" s="124" t="s">
        <v>519</v>
      </c>
      <c r="W443" s="124" t="s">
        <v>519</v>
      </c>
      <c r="X443" s="124" t="s">
        <v>519</v>
      </c>
      <c r="Y443" s="124" t="s">
        <v>519</v>
      </c>
      <c r="Z443" s="122" t="s">
        <v>849</v>
      </c>
      <c r="AA443" s="125">
        <v>23527163.949999999</v>
      </c>
      <c r="AB443" s="125">
        <v>0</v>
      </c>
      <c r="AC443" s="125">
        <v>0</v>
      </c>
      <c r="AD443" s="122" t="s">
        <v>849</v>
      </c>
    </row>
    <row r="444" spans="1:30" ht="31.5">
      <c r="A444" s="122" t="s">
        <v>851</v>
      </c>
      <c r="B444" s="123" t="s">
        <v>357</v>
      </c>
      <c r="C444" s="123" t="s">
        <v>519</v>
      </c>
      <c r="D444" s="123" t="s">
        <v>519</v>
      </c>
      <c r="E444" s="123" t="s">
        <v>852</v>
      </c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 t="s">
        <v>519</v>
      </c>
      <c r="U444" s="123" t="s">
        <v>519</v>
      </c>
      <c r="V444" s="124" t="s">
        <v>519</v>
      </c>
      <c r="W444" s="124" t="s">
        <v>519</v>
      </c>
      <c r="X444" s="124" t="s">
        <v>519</v>
      </c>
      <c r="Y444" s="124" t="s">
        <v>519</v>
      </c>
      <c r="Z444" s="122" t="s">
        <v>851</v>
      </c>
      <c r="AA444" s="125">
        <v>3348216</v>
      </c>
      <c r="AB444" s="125">
        <v>0</v>
      </c>
      <c r="AC444" s="125">
        <v>0</v>
      </c>
      <c r="AD444" s="122" t="s">
        <v>851</v>
      </c>
    </row>
    <row r="445" spans="1:30" ht="63">
      <c r="A445" s="165" t="s">
        <v>853</v>
      </c>
      <c r="B445" s="166" t="s">
        <v>357</v>
      </c>
      <c r="C445" s="166" t="s">
        <v>519</v>
      </c>
      <c r="D445" s="166" t="s">
        <v>519</v>
      </c>
      <c r="E445" s="166" t="s">
        <v>852</v>
      </c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 t="s">
        <v>1218</v>
      </c>
      <c r="U445" s="166" t="s">
        <v>519</v>
      </c>
      <c r="V445" s="167" t="s">
        <v>519</v>
      </c>
      <c r="W445" s="167" t="s">
        <v>519</v>
      </c>
      <c r="X445" s="167" t="s">
        <v>519</v>
      </c>
      <c r="Y445" s="167" t="s">
        <v>519</v>
      </c>
      <c r="Z445" s="165" t="s">
        <v>853</v>
      </c>
      <c r="AA445" s="168">
        <v>3348216</v>
      </c>
      <c r="AB445" s="168">
        <v>0</v>
      </c>
      <c r="AC445" s="168">
        <v>0</v>
      </c>
      <c r="AD445" s="165" t="s">
        <v>853</v>
      </c>
    </row>
    <row r="446" spans="1:30" ht="94.5">
      <c r="A446" s="122" t="s">
        <v>854</v>
      </c>
      <c r="B446" s="123" t="s">
        <v>357</v>
      </c>
      <c r="C446" s="123" t="s">
        <v>519</v>
      </c>
      <c r="D446" s="123" t="s">
        <v>519</v>
      </c>
      <c r="E446" s="123" t="s">
        <v>855</v>
      </c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 t="s">
        <v>519</v>
      </c>
      <c r="U446" s="123" t="s">
        <v>519</v>
      </c>
      <c r="V446" s="124" t="s">
        <v>519</v>
      </c>
      <c r="W446" s="124" t="s">
        <v>519</v>
      </c>
      <c r="X446" s="124" t="s">
        <v>519</v>
      </c>
      <c r="Y446" s="124" t="s">
        <v>519</v>
      </c>
      <c r="Z446" s="122" t="s">
        <v>854</v>
      </c>
      <c r="AA446" s="125">
        <v>136659.9</v>
      </c>
      <c r="AB446" s="125">
        <v>0</v>
      </c>
      <c r="AC446" s="125">
        <v>0</v>
      </c>
      <c r="AD446" s="122" t="s">
        <v>854</v>
      </c>
    </row>
    <row r="447" spans="1:30" ht="126">
      <c r="A447" s="165" t="s">
        <v>856</v>
      </c>
      <c r="B447" s="166" t="s">
        <v>357</v>
      </c>
      <c r="C447" s="166" t="s">
        <v>519</v>
      </c>
      <c r="D447" s="166" t="s">
        <v>519</v>
      </c>
      <c r="E447" s="166" t="s">
        <v>855</v>
      </c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 t="s">
        <v>1218</v>
      </c>
      <c r="U447" s="166" t="s">
        <v>519</v>
      </c>
      <c r="V447" s="167" t="s">
        <v>519</v>
      </c>
      <c r="W447" s="167" t="s">
        <v>519</v>
      </c>
      <c r="X447" s="167" t="s">
        <v>519</v>
      </c>
      <c r="Y447" s="167" t="s">
        <v>519</v>
      </c>
      <c r="Z447" s="165" t="s">
        <v>856</v>
      </c>
      <c r="AA447" s="168">
        <v>136659.9</v>
      </c>
      <c r="AB447" s="168">
        <v>0</v>
      </c>
      <c r="AC447" s="168">
        <v>0</v>
      </c>
      <c r="AD447" s="165" t="s">
        <v>856</v>
      </c>
    </row>
    <row r="448" spans="1:30" ht="78.75">
      <c r="A448" s="122" t="s">
        <v>857</v>
      </c>
      <c r="B448" s="123" t="s">
        <v>357</v>
      </c>
      <c r="C448" s="123" t="s">
        <v>519</v>
      </c>
      <c r="D448" s="123" t="s">
        <v>519</v>
      </c>
      <c r="E448" s="123" t="s">
        <v>858</v>
      </c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 t="s">
        <v>519</v>
      </c>
      <c r="U448" s="123" t="s">
        <v>519</v>
      </c>
      <c r="V448" s="124" t="s">
        <v>519</v>
      </c>
      <c r="W448" s="124" t="s">
        <v>519</v>
      </c>
      <c r="X448" s="124" t="s">
        <v>519</v>
      </c>
      <c r="Y448" s="124" t="s">
        <v>519</v>
      </c>
      <c r="Z448" s="122" t="s">
        <v>857</v>
      </c>
      <c r="AA448" s="125">
        <v>20042288.050000001</v>
      </c>
      <c r="AB448" s="125">
        <v>0</v>
      </c>
      <c r="AC448" s="125">
        <v>0</v>
      </c>
      <c r="AD448" s="122" t="s">
        <v>857</v>
      </c>
    </row>
    <row r="449" spans="1:30" ht="110.25">
      <c r="A449" s="165" t="s">
        <v>859</v>
      </c>
      <c r="B449" s="166" t="s">
        <v>357</v>
      </c>
      <c r="C449" s="166" t="s">
        <v>519</v>
      </c>
      <c r="D449" s="166" t="s">
        <v>519</v>
      </c>
      <c r="E449" s="166" t="s">
        <v>858</v>
      </c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 t="s">
        <v>1218</v>
      </c>
      <c r="U449" s="166" t="s">
        <v>519</v>
      </c>
      <c r="V449" s="167" t="s">
        <v>519</v>
      </c>
      <c r="W449" s="167" t="s">
        <v>519</v>
      </c>
      <c r="X449" s="167" t="s">
        <v>519</v>
      </c>
      <c r="Y449" s="167" t="s">
        <v>519</v>
      </c>
      <c r="Z449" s="165" t="s">
        <v>859</v>
      </c>
      <c r="AA449" s="168">
        <v>11542300</v>
      </c>
      <c r="AB449" s="168">
        <v>0</v>
      </c>
      <c r="AC449" s="168">
        <v>0</v>
      </c>
      <c r="AD449" s="165" t="s">
        <v>859</v>
      </c>
    </row>
    <row r="450" spans="1:30" ht="126">
      <c r="A450" s="165" t="s">
        <v>860</v>
      </c>
      <c r="B450" s="166" t="s">
        <v>357</v>
      </c>
      <c r="C450" s="166" t="s">
        <v>519</v>
      </c>
      <c r="D450" s="166" t="s">
        <v>519</v>
      </c>
      <c r="E450" s="166" t="s">
        <v>858</v>
      </c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 t="s">
        <v>1226</v>
      </c>
      <c r="U450" s="166" t="s">
        <v>519</v>
      </c>
      <c r="V450" s="167" t="s">
        <v>519</v>
      </c>
      <c r="W450" s="167" t="s">
        <v>519</v>
      </c>
      <c r="X450" s="167" t="s">
        <v>519</v>
      </c>
      <c r="Y450" s="167" t="s">
        <v>519</v>
      </c>
      <c r="Z450" s="165" t="s">
        <v>860</v>
      </c>
      <c r="AA450" s="168">
        <v>8499988.0500000007</v>
      </c>
      <c r="AB450" s="168">
        <v>0</v>
      </c>
      <c r="AC450" s="168">
        <v>0</v>
      </c>
      <c r="AD450" s="165" t="s">
        <v>860</v>
      </c>
    </row>
    <row r="451" spans="1:30" ht="31.5">
      <c r="A451" s="122" t="s">
        <v>861</v>
      </c>
      <c r="B451" s="123" t="s">
        <v>357</v>
      </c>
      <c r="C451" s="123" t="s">
        <v>519</v>
      </c>
      <c r="D451" s="123" t="s">
        <v>519</v>
      </c>
      <c r="E451" s="123" t="s">
        <v>862</v>
      </c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 t="s">
        <v>519</v>
      </c>
      <c r="U451" s="123" t="s">
        <v>519</v>
      </c>
      <c r="V451" s="124" t="s">
        <v>519</v>
      </c>
      <c r="W451" s="124" t="s">
        <v>519</v>
      </c>
      <c r="X451" s="124" t="s">
        <v>519</v>
      </c>
      <c r="Y451" s="124" t="s">
        <v>519</v>
      </c>
      <c r="Z451" s="122" t="s">
        <v>861</v>
      </c>
      <c r="AA451" s="125">
        <v>370000</v>
      </c>
      <c r="AB451" s="125">
        <v>1050000</v>
      </c>
      <c r="AC451" s="125">
        <v>1050000</v>
      </c>
      <c r="AD451" s="122" t="s">
        <v>861</v>
      </c>
    </row>
    <row r="452" spans="1:30" ht="47.25">
      <c r="A452" s="122" t="s">
        <v>863</v>
      </c>
      <c r="B452" s="123" t="s">
        <v>357</v>
      </c>
      <c r="C452" s="123" t="s">
        <v>519</v>
      </c>
      <c r="D452" s="123" t="s">
        <v>519</v>
      </c>
      <c r="E452" s="123" t="s">
        <v>864</v>
      </c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 t="s">
        <v>519</v>
      </c>
      <c r="U452" s="123" t="s">
        <v>519</v>
      </c>
      <c r="V452" s="124" t="s">
        <v>519</v>
      </c>
      <c r="W452" s="124" t="s">
        <v>519</v>
      </c>
      <c r="X452" s="124" t="s">
        <v>519</v>
      </c>
      <c r="Y452" s="124" t="s">
        <v>519</v>
      </c>
      <c r="Z452" s="122" t="s">
        <v>863</v>
      </c>
      <c r="AA452" s="125">
        <v>370000</v>
      </c>
      <c r="AB452" s="125">
        <v>1050000</v>
      </c>
      <c r="AC452" s="125">
        <v>1050000</v>
      </c>
      <c r="AD452" s="122" t="s">
        <v>863</v>
      </c>
    </row>
    <row r="453" spans="1:30" ht="47.25">
      <c r="A453" s="122" t="s">
        <v>865</v>
      </c>
      <c r="B453" s="123" t="s">
        <v>357</v>
      </c>
      <c r="C453" s="123" t="s">
        <v>519</v>
      </c>
      <c r="D453" s="123" t="s">
        <v>519</v>
      </c>
      <c r="E453" s="123" t="s">
        <v>866</v>
      </c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 t="s">
        <v>519</v>
      </c>
      <c r="U453" s="123" t="s">
        <v>519</v>
      </c>
      <c r="V453" s="124" t="s">
        <v>519</v>
      </c>
      <c r="W453" s="124" t="s">
        <v>519</v>
      </c>
      <c r="X453" s="124" t="s">
        <v>519</v>
      </c>
      <c r="Y453" s="124" t="s">
        <v>519</v>
      </c>
      <c r="Z453" s="122" t="s">
        <v>865</v>
      </c>
      <c r="AA453" s="125">
        <v>80000</v>
      </c>
      <c r="AB453" s="125">
        <v>140000</v>
      </c>
      <c r="AC453" s="125">
        <v>140000</v>
      </c>
      <c r="AD453" s="122" t="s">
        <v>865</v>
      </c>
    </row>
    <row r="454" spans="1:30" ht="63">
      <c r="A454" s="165" t="s">
        <v>867</v>
      </c>
      <c r="B454" s="166" t="s">
        <v>357</v>
      </c>
      <c r="C454" s="166" t="s">
        <v>519</v>
      </c>
      <c r="D454" s="166" t="s">
        <v>519</v>
      </c>
      <c r="E454" s="166" t="s">
        <v>866</v>
      </c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 t="s">
        <v>1222</v>
      </c>
      <c r="U454" s="166" t="s">
        <v>519</v>
      </c>
      <c r="V454" s="167" t="s">
        <v>519</v>
      </c>
      <c r="W454" s="167" t="s">
        <v>519</v>
      </c>
      <c r="X454" s="167" t="s">
        <v>519</v>
      </c>
      <c r="Y454" s="167" t="s">
        <v>519</v>
      </c>
      <c r="Z454" s="165" t="s">
        <v>867</v>
      </c>
      <c r="AA454" s="168">
        <v>17700</v>
      </c>
      <c r="AB454" s="168">
        <v>0</v>
      </c>
      <c r="AC454" s="168">
        <v>0</v>
      </c>
      <c r="AD454" s="165" t="s">
        <v>867</v>
      </c>
    </row>
    <row r="455" spans="1:30" ht="78.75">
      <c r="A455" s="165" t="s">
        <v>868</v>
      </c>
      <c r="B455" s="166" t="s">
        <v>357</v>
      </c>
      <c r="C455" s="166" t="s">
        <v>519</v>
      </c>
      <c r="D455" s="166" t="s">
        <v>519</v>
      </c>
      <c r="E455" s="166" t="s">
        <v>866</v>
      </c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 t="s">
        <v>1213</v>
      </c>
      <c r="U455" s="166" t="s">
        <v>519</v>
      </c>
      <c r="V455" s="167" t="s">
        <v>519</v>
      </c>
      <c r="W455" s="167" t="s">
        <v>519</v>
      </c>
      <c r="X455" s="167" t="s">
        <v>519</v>
      </c>
      <c r="Y455" s="167" t="s">
        <v>519</v>
      </c>
      <c r="Z455" s="165" t="s">
        <v>868</v>
      </c>
      <c r="AA455" s="168">
        <v>62300</v>
      </c>
      <c r="AB455" s="168">
        <v>140000</v>
      </c>
      <c r="AC455" s="168">
        <v>140000</v>
      </c>
      <c r="AD455" s="165" t="s">
        <v>868</v>
      </c>
    </row>
    <row r="456" spans="1:30" ht="31.5">
      <c r="A456" s="122" t="s">
        <v>869</v>
      </c>
      <c r="B456" s="123" t="s">
        <v>357</v>
      </c>
      <c r="C456" s="123" t="s">
        <v>519</v>
      </c>
      <c r="D456" s="123" t="s">
        <v>519</v>
      </c>
      <c r="E456" s="123" t="s">
        <v>870</v>
      </c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 t="s">
        <v>519</v>
      </c>
      <c r="U456" s="123" t="s">
        <v>519</v>
      </c>
      <c r="V456" s="124" t="s">
        <v>519</v>
      </c>
      <c r="W456" s="124" t="s">
        <v>519</v>
      </c>
      <c r="X456" s="124" t="s">
        <v>519</v>
      </c>
      <c r="Y456" s="124" t="s">
        <v>519</v>
      </c>
      <c r="Z456" s="122" t="s">
        <v>869</v>
      </c>
      <c r="AA456" s="125">
        <v>140000</v>
      </c>
      <c r="AB456" s="125">
        <v>350000</v>
      </c>
      <c r="AC456" s="125">
        <v>350000</v>
      </c>
      <c r="AD456" s="122" t="s">
        <v>869</v>
      </c>
    </row>
    <row r="457" spans="1:30" ht="47.25">
      <c r="A457" s="165" t="s">
        <v>871</v>
      </c>
      <c r="B457" s="166" t="s">
        <v>357</v>
      </c>
      <c r="C457" s="166" t="s">
        <v>519</v>
      </c>
      <c r="D457" s="166" t="s">
        <v>519</v>
      </c>
      <c r="E457" s="166" t="s">
        <v>870</v>
      </c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 t="s">
        <v>1222</v>
      </c>
      <c r="U457" s="166" t="s">
        <v>519</v>
      </c>
      <c r="V457" s="167" t="s">
        <v>519</v>
      </c>
      <c r="W457" s="167" t="s">
        <v>519</v>
      </c>
      <c r="X457" s="167" t="s">
        <v>519</v>
      </c>
      <c r="Y457" s="167" t="s">
        <v>519</v>
      </c>
      <c r="Z457" s="165" t="s">
        <v>871</v>
      </c>
      <c r="AA457" s="168">
        <v>72941</v>
      </c>
      <c r="AB457" s="168">
        <v>0</v>
      </c>
      <c r="AC457" s="168">
        <v>0</v>
      </c>
      <c r="AD457" s="165" t="s">
        <v>871</v>
      </c>
    </row>
    <row r="458" spans="1:30" ht="78.75">
      <c r="A458" s="165" t="s">
        <v>872</v>
      </c>
      <c r="B458" s="166" t="s">
        <v>357</v>
      </c>
      <c r="C458" s="166" t="s">
        <v>519</v>
      </c>
      <c r="D458" s="166" t="s">
        <v>519</v>
      </c>
      <c r="E458" s="166" t="s">
        <v>870</v>
      </c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 t="s">
        <v>1213</v>
      </c>
      <c r="U458" s="166" t="s">
        <v>519</v>
      </c>
      <c r="V458" s="167" t="s">
        <v>519</v>
      </c>
      <c r="W458" s="167" t="s">
        <v>519</v>
      </c>
      <c r="X458" s="167" t="s">
        <v>519</v>
      </c>
      <c r="Y458" s="167" t="s">
        <v>519</v>
      </c>
      <c r="Z458" s="165" t="s">
        <v>872</v>
      </c>
      <c r="AA458" s="168">
        <v>67059</v>
      </c>
      <c r="AB458" s="168">
        <v>350000</v>
      </c>
      <c r="AC458" s="168">
        <v>350000</v>
      </c>
      <c r="AD458" s="165" t="s">
        <v>872</v>
      </c>
    </row>
    <row r="459" spans="1:30" ht="31.5">
      <c r="A459" s="122" t="s">
        <v>873</v>
      </c>
      <c r="B459" s="123" t="s">
        <v>357</v>
      </c>
      <c r="C459" s="123" t="s">
        <v>519</v>
      </c>
      <c r="D459" s="123" t="s">
        <v>519</v>
      </c>
      <c r="E459" s="123" t="s">
        <v>874</v>
      </c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 t="s">
        <v>519</v>
      </c>
      <c r="U459" s="123" t="s">
        <v>519</v>
      </c>
      <c r="V459" s="124" t="s">
        <v>519</v>
      </c>
      <c r="W459" s="124" t="s">
        <v>519</v>
      </c>
      <c r="X459" s="124" t="s">
        <v>519</v>
      </c>
      <c r="Y459" s="124" t="s">
        <v>519</v>
      </c>
      <c r="Z459" s="122" t="s">
        <v>873</v>
      </c>
      <c r="AA459" s="125">
        <v>150000</v>
      </c>
      <c r="AB459" s="125">
        <v>560000</v>
      </c>
      <c r="AC459" s="125">
        <v>560000</v>
      </c>
      <c r="AD459" s="122" t="s">
        <v>873</v>
      </c>
    </row>
    <row r="460" spans="1:30" ht="78.75">
      <c r="A460" s="165" t="s">
        <v>875</v>
      </c>
      <c r="B460" s="166" t="s">
        <v>357</v>
      </c>
      <c r="C460" s="166" t="s">
        <v>519</v>
      </c>
      <c r="D460" s="166" t="s">
        <v>519</v>
      </c>
      <c r="E460" s="166" t="s">
        <v>874</v>
      </c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 t="s">
        <v>1213</v>
      </c>
      <c r="U460" s="166" t="s">
        <v>519</v>
      </c>
      <c r="V460" s="167" t="s">
        <v>519</v>
      </c>
      <c r="W460" s="167" t="s">
        <v>519</v>
      </c>
      <c r="X460" s="167" t="s">
        <v>519</v>
      </c>
      <c r="Y460" s="167" t="s">
        <v>519</v>
      </c>
      <c r="Z460" s="165" t="s">
        <v>875</v>
      </c>
      <c r="AA460" s="168">
        <v>150000</v>
      </c>
      <c r="AB460" s="168">
        <v>560000</v>
      </c>
      <c r="AC460" s="168">
        <v>560000</v>
      </c>
      <c r="AD460" s="165" t="s">
        <v>875</v>
      </c>
    </row>
    <row r="461" spans="1:30" ht="47.25">
      <c r="A461" s="122" t="s">
        <v>876</v>
      </c>
      <c r="B461" s="123" t="s">
        <v>357</v>
      </c>
      <c r="C461" s="123" t="s">
        <v>519</v>
      </c>
      <c r="D461" s="123" t="s">
        <v>519</v>
      </c>
      <c r="E461" s="123" t="s">
        <v>877</v>
      </c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 t="s">
        <v>519</v>
      </c>
      <c r="U461" s="123" t="s">
        <v>519</v>
      </c>
      <c r="V461" s="124" t="s">
        <v>519</v>
      </c>
      <c r="W461" s="124" t="s">
        <v>519</v>
      </c>
      <c r="X461" s="124" t="s">
        <v>519</v>
      </c>
      <c r="Y461" s="124" t="s">
        <v>519</v>
      </c>
      <c r="Z461" s="122" t="s">
        <v>876</v>
      </c>
      <c r="AA461" s="125">
        <v>30895039.329999998</v>
      </c>
      <c r="AB461" s="125">
        <v>28001566</v>
      </c>
      <c r="AC461" s="125">
        <v>28001566</v>
      </c>
      <c r="AD461" s="122" t="s">
        <v>876</v>
      </c>
    </row>
    <row r="462" spans="1:30" ht="31.5">
      <c r="A462" s="122" t="s">
        <v>682</v>
      </c>
      <c r="B462" s="123" t="s">
        <v>357</v>
      </c>
      <c r="C462" s="123" t="s">
        <v>519</v>
      </c>
      <c r="D462" s="123" t="s">
        <v>519</v>
      </c>
      <c r="E462" s="123" t="s">
        <v>878</v>
      </c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 t="s">
        <v>519</v>
      </c>
      <c r="U462" s="123" t="s">
        <v>519</v>
      </c>
      <c r="V462" s="124" t="s">
        <v>519</v>
      </c>
      <c r="W462" s="124" t="s">
        <v>519</v>
      </c>
      <c r="X462" s="124" t="s">
        <v>519</v>
      </c>
      <c r="Y462" s="124" t="s">
        <v>519</v>
      </c>
      <c r="Z462" s="122" t="s">
        <v>682</v>
      </c>
      <c r="AA462" s="125">
        <v>30895039.329999998</v>
      </c>
      <c r="AB462" s="125">
        <v>28001566</v>
      </c>
      <c r="AC462" s="125">
        <v>28001566</v>
      </c>
      <c r="AD462" s="122" t="s">
        <v>682</v>
      </c>
    </row>
    <row r="463" spans="1:30" ht="31.5">
      <c r="A463" s="122" t="s">
        <v>725</v>
      </c>
      <c r="B463" s="123" t="s">
        <v>357</v>
      </c>
      <c r="C463" s="123" t="s">
        <v>519</v>
      </c>
      <c r="D463" s="123" t="s">
        <v>519</v>
      </c>
      <c r="E463" s="123" t="s">
        <v>879</v>
      </c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 t="s">
        <v>519</v>
      </c>
      <c r="U463" s="123" t="s">
        <v>519</v>
      </c>
      <c r="V463" s="124" t="s">
        <v>519</v>
      </c>
      <c r="W463" s="124" t="s">
        <v>519</v>
      </c>
      <c r="X463" s="124" t="s">
        <v>519</v>
      </c>
      <c r="Y463" s="124" t="s">
        <v>519</v>
      </c>
      <c r="Z463" s="122" t="s">
        <v>725</v>
      </c>
      <c r="AA463" s="125">
        <v>8959297</v>
      </c>
      <c r="AB463" s="125">
        <v>8959297</v>
      </c>
      <c r="AC463" s="125">
        <v>8959297</v>
      </c>
      <c r="AD463" s="122" t="s">
        <v>725</v>
      </c>
    </row>
    <row r="464" spans="1:30" ht="63">
      <c r="A464" s="165" t="s">
        <v>727</v>
      </c>
      <c r="B464" s="166" t="s">
        <v>357</v>
      </c>
      <c r="C464" s="166" t="s">
        <v>519</v>
      </c>
      <c r="D464" s="166" t="s">
        <v>519</v>
      </c>
      <c r="E464" s="166" t="s">
        <v>879</v>
      </c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 t="s">
        <v>1212</v>
      </c>
      <c r="U464" s="166" t="s">
        <v>519</v>
      </c>
      <c r="V464" s="167" t="s">
        <v>519</v>
      </c>
      <c r="W464" s="167" t="s">
        <v>519</v>
      </c>
      <c r="X464" s="167" t="s">
        <v>519</v>
      </c>
      <c r="Y464" s="167" t="s">
        <v>519</v>
      </c>
      <c r="Z464" s="165" t="s">
        <v>727</v>
      </c>
      <c r="AA464" s="168">
        <v>8546060</v>
      </c>
      <c r="AB464" s="168">
        <v>8546060</v>
      </c>
      <c r="AC464" s="168">
        <v>8546060</v>
      </c>
      <c r="AD464" s="165" t="s">
        <v>727</v>
      </c>
    </row>
    <row r="465" spans="1:30" ht="78.75">
      <c r="A465" s="165" t="s">
        <v>728</v>
      </c>
      <c r="B465" s="166" t="s">
        <v>357</v>
      </c>
      <c r="C465" s="166" t="s">
        <v>519</v>
      </c>
      <c r="D465" s="166" t="s">
        <v>519</v>
      </c>
      <c r="E465" s="166" t="s">
        <v>879</v>
      </c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 t="s">
        <v>1213</v>
      </c>
      <c r="U465" s="166" t="s">
        <v>519</v>
      </c>
      <c r="V465" s="167" t="s">
        <v>519</v>
      </c>
      <c r="W465" s="167" t="s">
        <v>519</v>
      </c>
      <c r="X465" s="167" t="s">
        <v>519</v>
      </c>
      <c r="Y465" s="167" t="s">
        <v>519</v>
      </c>
      <c r="Z465" s="165" t="s">
        <v>728</v>
      </c>
      <c r="AA465" s="168">
        <v>413237</v>
      </c>
      <c r="AB465" s="168">
        <v>413237</v>
      </c>
      <c r="AC465" s="168">
        <v>413237</v>
      </c>
      <c r="AD465" s="165" t="s">
        <v>728</v>
      </c>
    </row>
    <row r="466" spans="1:30" ht="47.25">
      <c r="A466" s="122" t="s">
        <v>777</v>
      </c>
      <c r="B466" s="123" t="s">
        <v>357</v>
      </c>
      <c r="C466" s="123" t="s">
        <v>519</v>
      </c>
      <c r="D466" s="123" t="s">
        <v>519</v>
      </c>
      <c r="E466" s="123" t="s">
        <v>880</v>
      </c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 t="s">
        <v>519</v>
      </c>
      <c r="U466" s="123" t="s">
        <v>519</v>
      </c>
      <c r="V466" s="124" t="s">
        <v>519</v>
      </c>
      <c r="W466" s="124" t="s">
        <v>519</v>
      </c>
      <c r="X466" s="124" t="s">
        <v>519</v>
      </c>
      <c r="Y466" s="124" t="s">
        <v>519</v>
      </c>
      <c r="Z466" s="122" t="s">
        <v>777</v>
      </c>
      <c r="AA466" s="125">
        <v>5120561</v>
      </c>
      <c r="AB466" s="125">
        <v>5485667</v>
      </c>
      <c r="AC466" s="125">
        <v>5485667</v>
      </c>
      <c r="AD466" s="122" t="s">
        <v>777</v>
      </c>
    </row>
    <row r="467" spans="1:30" ht="78.75">
      <c r="A467" s="165" t="s">
        <v>779</v>
      </c>
      <c r="B467" s="166" t="s">
        <v>357</v>
      </c>
      <c r="C467" s="166" t="s">
        <v>519</v>
      </c>
      <c r="D467" s="166" t="s">
        <v>519</v>
      </c>
      <c r="E467" s="166" t="s">
        <v>880</v>
      </c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 t="s">
        <v>1222</v>
      </c>
      <c r="U467" s="166" t="s">
        <v>519</v>
      </c>
      <c r="V467" s="167" t="s">
        <v>519</v>
      </c>
      <c r="W467" s="167" t="s">
        <v>519</v>
      </c>
      <c r="X467" s="167" t="s">
        <v>519</v>
      </c>
      <c r="Y467" s="167" t="s">
        <v>519</v>
      </c>
      <c r="Z467" s="165" t="s">
        <v>779</v>
      </c>
      <c r="AA467" s="168">
        <v>4984392</v>
      </c>
      <c r="AB467" s="168">
        <v>5332428</v>
      </c>
      <c r="AC467" s="168">
        <v>5332428</v>
      </c>
      <c r="AD467" s="165" t="s">
        <v>779</v>
      </c>
    </row>
    <row r="468" spans="1:30" ht="94.5">
      <c r="A468" s="165" t="s">
        <v>780</v>
      </c>
      <c r="B468" s="166" t="s">
        <v>357</v>
      </c>
      <c r="C468" s="166" t="s">
        <v>519</v>
      </c>
      <c r="D468" s="166" t="s">
        <v>519</v>
      </c>
      <c r="E468" s="166" t="s">
        <v>880</v>
      </c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 t="s">
        <v>1213</v>
      </c>
      <c r="U468" s="166" t="s">
        <v>519</v>
      </c>
      <c r="V468" s="167" t="s">
        <v>519</v>
      </c>
      <c r="W468" s="167" t="s">
        <v>519</v>
      </c>
      <c r="X468" s="167" t="s">
        <v>519</v>
      </c>
      <c r="Y468" s="167" t="s">
        <v>519</v>
      </c>
      <c r="Z468" s="165" t="s">
        <v>780</v>
      </c>
      <c r="AA468" s="168">
        <v>136169</v>
      </c>
      <c r="AB468" s="168">
        <v>153239</v>
      </c>
      <c r="AC468" s="168">
        <v>153239</v>
      </c>
      <c r="AD468" s="165" t="s">
        <v>780</v>
      </c>
    </row>
    <row r="469" spans="1:30" ht="31.5">
      <c r="A469" s="122" t="s">
        <v>729</v>
      </c>
      <c r="B469" s="123" t="s">
        <v>357</v>
      </c>
      <c r="C469" s="123" t="s">
        <v>519</v>
      </c>
      <c r="D469" s="123" t="s">
        <v>519</v>
      </c>
      <c r="E469" s="123" t="s">
        <v>881</v>
      </c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 t="s">
        <v>519</v>
      </c>
      <c r="U469" s="123" t="s">
        <v>519</v>
      </c>
      <c r="V469" s="124" t="s">
        <v>519</v>
      </c>
      <c r="W469" s="124" t="s">
        <v>519</v>
      </c>
      <c r="X469" s="124" t="s">
        <v>519</v>
      </c>
      <c r="Y469" s="124" t="s">
        <v>519</v>
      </c>
      <c r="Z469" s="122" t="s">
        <v>729</v>
      </c>
      <c r="AA469" s="125">
        <v>14213574.439999999</v>
      </c>
      <c r="AB469" s="125">
        <v>13556602</v>
      </c>
      <c r="AC469" s="125">
        <v>13556602</v>
      </c>
      <c r="AD469" s="122" t="s">
        <v>729</v>
      </c>
    </row>
    <row r="470" spans="1:30" ht="63">
      <c r="A470" s="165" t="s">
        <v>731</v>
      </c>
      <c r="B470" s="166" t="s">
        <v>357</v>
      </c>
      <c r="C470" s="166" t="s">
        <v>519</v>
      </c>
      <c r="D470" s="166" t="s">
        <v>519</v>
      </c>
      <c r="E470" s="166" t="s">
        <v>881</v>
      </c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 t="s">
        <v>1222</v>
      </c>
      <c r="U470" s="166" t="s">
        <v>519</v>
      </c>
      <c r="V470" s="167" t="s">
        <v>519</v>
      </c>
      <c r="W470" s="167" t="s">
        <v>519</v>
      </c>
      <c r="X470" s="167" t="s">
        <v>519</v>
      </c>
      <c r="Y470" s="167" t="s">
        <v>519</v>
      </c>
      <c r="Z470" s="165" t="s">
        <v>731</v>
      </c>
      <c r="AA470" s="168">
        <v>12243446</v>
      </c>
      <c r="AB470" s="168">
        <v>12240926</v>
      </c>
      <c r="AC470" s="168">
        <v>12240926</v>
      </c>
      <c r="AD470" s="165" t="s">
        <v>731</v>
      </c>
    </row>
    <row r="471" spans="1:30" ht="78.75">
      <c r="A471" s="165" t="s">
        <v>732</v>
      </c>
      <c r="B471" s="166" t="s">
        <v>357</v>
      </c>
      <c r="C471" s="166" t="s">
        <v>519</v>
      </c>
      <c r="D471" s="166" t="s">
        <v>519</v>
      </c>
      <c r="E471" s="166" t="s">
        <v>881</v>
      </c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 t="s">
        <v>1213</v>
      </c>
      <c r="U471" s="166" t="s">
        <v>519</v>
      </c>
      <c r="V471" s="167" t="s">
        <v>519</v>
      </c>
      <c r="W471" s="167" t="s">
        <v>519</v>
      </c>
      <c r="X471" s="167" t="s">
        <v>519</v>
      </c>
      <c r="Y471" s="167" t="s">
        <v>519</v>
      </c>
      <c r="Z471" s="165" t="s">
        <v>732</v>
      </c>
      <c r="AA471" s="168">
        <v>1943484.44</v>
      </c>
      <c r="AB471" s="168">
        <v>1295406</v>
      </c>
      <c r="AC471" s="168">
        <v>1295406</v>
      </c>
      <c r="AD471" s="165" t="s">
        <v>732</v>
      </c>
    </row>
    <row r="472" spans="1:30" ht="47.25">
      <c r="A472" s="165" t="s">
        <v>733</v>
      </c>
      <c r="B472" s="166" t="s">
        <v>357</v>
      </c>
      <c r="C472" s="166" t="s">
        <v>519</v>
      </c>
      <c r="D472" s="166" t="s">
        <v>519</v>
      </c>
      <c r="E472" s="166" t="s">
        <v>881</v>
      </c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 t="s">
        <v>1214</v>
      </c>
      <c r="U472" s="166" t="s">
        <v>519</v>
      </c>
      <c r="V472" s="167" t="s">
        <v>519</v>
      </c>
      <c r="W472" s="167" t="s">
        <v>519</v>
      </c>
      <c r="X472" s="167" t="s">
        <v>519</v>
      </c>
      <c r="Y472" s="167" t="s">
        <v>519</v>
      </c>
      <c r="Z472" s="165" t="s">
        <v>733</v>
      </c>
      <c r="AA472" s="168">
        <v>26644</v>
      </c>
      <c r="AB472" s="168">
        <v>20270</v>
      </c>
      <c r="AC472" s="168">
        <v>20270</v>
      </c>
      <c r="AD472" s="165" t="s">
        <v>733</v>
      </c>
    </row>
    <row r="473" spans="1:30" ht="47.25">
      <c r="A473" s="122" t="s">
        <v>882</v>
      </c>
      <c r="B473" s="123" t="s">
        <v>357</v>
      </c>
      <c r="C473" s="123" t="s">
        <v>519</v>
      </c>
      <c r="D473" s="123" t="s">
        <v>519</v>
      </c>
      <c r="E473" s="123" t="s">
        <v>883</v>
      </c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 t="s">
        <v>519</v>
      </c>
      <c r="U473" s="123" t="s">
        <v>519</v>
      </c>
      <c r="V473" s="124" t="s">
        <v>519</v>
      </c>
      <c r="W473" s="124" t="s">
        <v>519</v>
      </c>
      <c r="X473" s="124" t="s">
        <v>519</v>
      </c>
      <c r="Y473" s="124" t="s">
        <v>519</v>
      </c>
      <c r="Z473" s="122" t="s">
        <v>882</v>
      </c>
      <c r="AA473" s="125">
        <v>2087285.51</v>
      </c>
      <c r="AB473" s="125">
        <v>0</v>
      </c>
      <c r="AC473" s="125">
        <v>0</v>
      </c>
      <c r="AD473" s="122" t="s">
        <v>882</v>
      </c>
    </row>
    <row r="474" spans="1:30" ht="94.5">
      <c r="A474" s="165" t="s">
        <v>884</v>
      </c>
      <c r="B474" s="166" t="s">
        <v>357</v>
      </c>
      <c r="C474" s="166" t="s">
        <v>519</v>
      </c>
      <c r="D474" s="166" t="s">
        <v>519</v>
      </c>
      <c r="E474" s="166" t="s">
        <v>883</v>
      </c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 t="s">
        <v>1212</v>
      </c>
      <c r="U474" s="166" t="s">
        <v>519</v>
      </c>
      <c r="V474" s="167" t="s">
        <v>519</v>
      </c>
      <c r="W474" s="167" t="s">
        <v>519</v>
      </c>
      <c r="X474" s="167" t="s">
        <v>519</v>
      </c>
      <c r="Y474" s="167" t="s">
        <v>519</v>
      </c>
      <c r="Z474" s="165" t="s">
        <v>884</v>
      </c>
      <c r="AA474" s="168">
        <v>1890421.51</v>
      </c>
      <c r="AB474" s="168">
        <v>0</v>
      </c>
      <c r="AC474" s="168">
        <v>0</v>
      </c>
      <c r="AD474" s="165" t="s">
        <v>884</v>
      </c>
    </row>
    <row r="475" spans="1:30" ht="110.25">
      <c r="A475" s="165" t="s">
        <v>885</v>
      </c>
      <c r="B475" s="166" t="s">
        <v>357</v>
      </c>
      <c r="C475" s="166" t="s">
        <v>519</v>
      </c>
      <c r="D475" s="166" t="s">
        <v>519</v>
      </c>
      <c r="E475" s="166" t="s">
        <v>883</v>
      </c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 t="s">
        <v>1213</v>
      </c>
      <c r="U475" s="166" t="s">
        <v>519</v>
      </c>
      <c r="V475" s="167" t="s">
        <v>519</v>
      </c>
      <c r="W475" s="167" t="s">
        <v>519</v>
      </c>
      <c r="X475" s="167" t="s">
        <v>519</v>
      </c>
      <c r="Y475" s="167" t="s">
        <v>519</v>
      </c>
      <c r="Z475" s="165" t="s">
        <v>885</v>
      </c>
      <c r="AA475" s="168">
        <v>196864</v>
      </c>
      <c r="AB475" s="168">
        <v>0</v>
      </c>
      <c r="AC475" s="168">
        <v>0</v>
      </c>
      <c r="AD475" s="165" t="s">
        <v>885</v>
      </c>
    </row>
    <row r="476" spans="1:30" ht="141.75">
      <c r="A476" s="170" t="s">
        <v>886</v>
      </c>
      <c r="B476" s="123" t="s">
        <v>357</v>
      </c>
      <c r="C476" s="123" t="s">
        <v>519</v>
      </c>
      <c r="D476" s="123" t="s">
        <v>519</v>
      </c>
      <c r="E476" s="123" t="s">
        <v>887</v>
      </c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 t="s">
        <v>519</v>
      </c>
      <c r="U476" s="123" t="s">
        <v>519</v>
      </c>
      <c r="V476" s="124" t="s">
        <v>519</v>
      </c>
      <c r="W476" s="124" t="s">
        <v>519</v>
      </c>
      <c r="X476" s="124" t="s">
        <v>519</v>
      </c>
      <c r="Y476" s="124" t="s">
        <v>519</v>
      </c>
      <c r="Z476" s="170" t="s">
        <v>886</v>
      </c>
      <c r="AA476" s="125">
        <v>514321.38</v>
      </c>
      <c r="AB476" s="125">
        <v>0</v>
      </c>
      <c r="AC476" s="125">
        <v>0</v>
      </c>
      <c r="AD476" s="170" t="s">
        <v>886</v>
      </c>
    </row>
    <row r="477" spans="1:30" ht="189">
      <c r="A477" s="169" t="s">
        <v>888</v>
      </c>
      <c r="B477" s="166" t="s">
        <v>357</v>
      </c>
      <c r="C477" s="166" t="s">
        <v>519</v>
      </c>
      <c r="D477" s="166" t="s">
        <v>519</v>
      </c>
      <c r="E477" s="166" t="s">
        <v>887</v>
      </c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 t="s">
        <v>1212</v>
      </c>
      <c r="U477" s="166" t="s">
        <v>519</v>
      </c>
      <c r="V477" s="167" t="s">
        <v>519</v>
      </c>
      <c r="W477" s="167" t="s">
        <v>519</v>
      </c>
      <c r="X477" s="167" t="s">
        <v>519</v>
      </c>
      <c r="Y477" s="167" t="s">
        <v>519</v>
      </c>
      <c r="Z477" s="169" t="s">
        <v>888</v>
      </c>
      <c r="AA477" s="168">
        <v>472605.38</v>
      </c>
      <c r="AB477" s="168">
        <v>0</v>
      </c>
      <c r="AC477" s="168">
        <v>0</v>
      </c>
      <c r="AD477" s="169" t="s">
        <v>888</v>
      </c>
    </row>
    <row r="478" spans="1:30" ht="204.75">
      <c r="A478" s="169" t="s">
        <v>889</v>
      </c>
      <c r="B478" s="166" t="s">
        <v>357</v>
      </c>
      <c r="C478" s="166" t="s">
        <v>519</v>
      </c>
      <c r="D478" s="166" t="s">
        <v>519</v>
      </c>
      <c r="E478" s="166" t="s">
        <v>887</v>
      </c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 t="s">
        <v>1213</v>
      </c>
      <c r="U478" s="166" t="s">
        <v>519</v>
      </c>
      <c r="V478" s="167" t="s">
        <v>519</v>
      </c>
      <c r="W478" s="167" t="s">
        <v>519</v>
      </c>
      <c r="X478" s="167" t="s">
        <v>519</v>
      </c>
      <c r="Y478" s="167" t="s">
        <v>519</v>
      </c>
      <c r="Z478" s="169" t="s">
        <v>889</v>
      </c>
      <c r="AA478" s="168">
        <v>41716</v>
      </c>
      <c r="AB478" s="168">
        <v>0</v>
      </c>
      <c r="AC478" s="168">
        <v>0</v>
      </c>
      <c r="AD478" s="169" t="s">
        <v>889</v>
      </c>
    </row>
    <row r="479" spans="1:30" ht="63">
      <c r="A479" s="122" t="s">
        <v>890</v>
      </c>
      <c r="B479" s="123" t="s">
        <v>357</v>
      </c>
      <c r="C479" s="123" t="s">
        <v>519</v>
      </c>
      <c r="D479" s="123" t="s">
        <v>519</v>
      </c>
      <c r="E479" s="123" t="s">
        <v>891</v>
      </c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 t="s">
        <v>519</v>
      </c>
      <c r="U479" s="123" t="s">
        <v>519</v>
      </c>
      <c r="V479" s="124" t="s">
        <v>519</v>
      </c>
      <c r="W479" s="124" t="s">
        <v>519</v>
      </c>
      <c r="X479" s="124" t="s">
        <v>519</v>
      </c>
      <c r="Y479" s="124" t="s">
        <v>519</v>
      </c>
      <c r="Z479" s="122" t="s">
        <v>890</v>
      </c>
      <c r="AA479" s="125">
        <v>200000</v>
      </c>
      <c r="AB479" s="125">
        <v>200000</v>
      </c>
      <c r="AC479" s="125">
        <v>200000</v>
      </c>
      <c r="AD479" s="122" t="s">
        <v>890</v>
      </c>
    </row>
    <row r="480" spans="1:30" ht="31.5">
      <c r="A480" s="122" t="s">
        <v>892</v>
      </c>
      <c r="B480" s="123" t="s">
        <v>357</v>
      </c>
      <c r="C480" s="123" t="s">
        <v>519</v>
      </c>
      <c r="D480" s="123" t="s">
        <v>519</v>
      </c>
      <c r="E480" s="123" t="s">
        <v>893</v>
      </c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 t="s">
        <v>519</v>
      </c>
      <c r="U480" s="123" t="s">
        <v>519</v>
      </c>
      <c r="V480" s="124" t="s">
        <v>519</v>
      </c>
      <c r="W480" s="124" t="s">
        <v>519</v>
      </c>
      <c r="X480" s="124" t="s">
        <v>519</v>
      </c>
      <c r="Y480" s="124" t="s">
        <v>519</v>
      </c>
      <c r="Z480" s="122" t="s">
        <v>892</v>
      </c>
      <c r="AA480" s="125">
        <v>200000</v>
      </c>
      <c r="AB480" s="125">
        <v>200000</v>
      </c>
      <c r="AC480" s="125">
        <v>200000</v>
      </c>
      <c r="AD480" s="122" t="s">
        <v>892</v>
      </c>
    </row>
    <row r="481" spans="1:30" ht="31.5">
      <c r="A481" s="122" t="s">
        <v>913</v>
      </c>
      <c r="B481" s="123" t="s">
        <v>357</v>
      </c>
      <c r="C481" s="123" t="s">
        <v>519</v>
      </c>
      <c r="D481" s="123" t="s">
        <v>519</v>
      </c>
      <c r="E481" s="123" t="s">
        <v>914</v>
      </c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 t="s">
        <v>519</v>
      </c>
      <c r="U481" s="123" t="s">
        <v>519</v>
      </c>
      <c r="V481" s="124" t="s">
        <v>519</v>
      </c>
      <c r="W481" s="124" t="s">
        <v>519</v>
      </c>
      <c r="X481" s="124" t="s">
        <v>519</v>
      </c>
      <c r="Y481" s="124" t="s">
        <v>519</v>
      </c>
      <c r="Z481" s="122" t="s">
        <v>913</v>
      </c>
      <c r="AA481" s="125">
        <v>200000</v>
      </c>
      <c r="AB481" s="125">
        <v>200000</v>
      </c>
      <c r="AC481" s="125">
        <v>200000</v>
      </c>
      <c r="AD481" s="122" t="s">
        <v>913</v>
      </c>
    </row>
    <row r="482" spans="1:30" ht="47.25">
      <c r="A482" s="122" t="s">
        <v>915</v>
      </c>
      <c r="B482" s="123" t="s">
        <v>357</v>
      </c>
      <c r="C482" s="123" t="s">
        <v>519</v>
      </c>
      <c r="D482" s="123" t="s">
        <v>519</v>
      </c>
      <c r="E482" s="123" t="s">
        <v>916</v>
      </c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 t="s">
        <v>519</v>
      </c>
      <c r="U482" s="123" t="s">
        <v>519</v>
      </c>
      <c r="V482" s="124" t="s">
        <v>519</v>
      </c>
      <c r="W482" s="124" t="s">
        <v>519</v>
      </c>
      <c r="X482" s="124" t="s">
        <v>519</v>
      </c>
      <c r="Y482" s="124" t="s">
        <v>519</v>
      </c>
      <c r="Z482" s="122" t="s">
        <v>915</v>
      </c>
      <c r="AA482" s="125">
        <v>200000</v>
      </c>
      <c r="AB482" s="125">
        <v>200000</v>
      </c>
      <c r="AC482" s="125">
        <v>200000</v>
      </c>
      <c r="AD482" s="122" t="s">
        <v>915</v>
      </c>
    </row>
    <row r="483" spans="1:30" ht="78.75">
      <c r="A483" s="165" t="s">
        <v>917</v>
      </c>
      <c r="B483" s="166" t="s">
        <v>357</v>
      </c>
      <c r="C483" s="166" t="s">
        <v>519</v>
      </c>
      <c r="D483" s="166" t="s">
        <v>519</v>
      </c>
      <c r="E483" s="166" t="s">
        <v>916</v>
      </c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 t="s">
        <v>1226</v>
      </c>
      <c r="U483" s="166" t="s">
        <v>519</v>
      </c>
      <c r="V483" s="167" t="s">
        <v>519</v>
      </c>
      <c r="W483" s="167" t="s">
        <v>519</v>
      </c>
      <c r="X483" s="167" t="s">
        <v>519</v>
      </c>
      <c r="Y483" s="167" t="s">
        <v>519</v>
      </c>
      <c r="Z483" s="165" t="s">
        <v>917</v>
      </c>
      <c r="AA483" s="168">
        <v>200000</v>
      </c>
      <c r="AB483" s="168">
        <v>200000</v>
      </c>
      <c r="AC483" s="168">
        <v>200000</v>
      </c>
      <c r="AD483" s="165" t="s">
        <v>917</v>
      </c>
    </row>
    <row r="484" spans="1:30" ht="63">
      <c r="A484" s="118" t="s">
        <v>1237</v>
      </c>
      <c r="B484" s="119" t="s">
        <v>360</v>
      </c>
      <c r="C484" s="119" t="s">
        <v>519</v>
      </c>
      <c r="D484" s="119" t="s">
        <v>519</v>
      </c>
      <c r="E484" s="119" t="s">
        <v>519</v>
      </c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 t="s">
        <v>519</v>
      </c>
      <c r="U484" s="119" t="s">
        <v>519</v>
      </c>
      <c r="V484" s="120" t="s">
        <v>519</v>
      </c>
      <c r="W484" s="120" t="s">
        <v>519</v>
      </c>
      <c r="X484" s="120" t="s">
        <v>519</v>
      </c>
      <c r="Y484" s="120" t="s">
        <v>519</v>
      </c>
      <c r="Z484" s="118" t="s">
        <v>1237</v>
      </c>
      <c r="AA484" s="121">
        <v>120709435.02</v>
      </c>
      <c r="AB484" s="121">
        <v>49620000</v>
      </c>
      <c r="AC484" s="121">
        <v>52606000</v>
      </c>
      <c r="AD484" s="118" t="s">
        <v>1237</v>
      </c>
    </row>
    <row r="485" spans="1:30" ht="78.75">
      <c r="A485" s="122" t="s">
        <v>659</v>
      </c>
      <c r="B485" s="123" t="s">
        <v>360</v>
      </c>
      <c r="C485" s="123" t="s">
        <v>519</v>
      </c>
      <c r="D485" s="123" t="s">
        <v>519</v>
      </c>
      <c r="E485" s="123" t="s">
        <v>660</v>
      </c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 t="s">
        <v>519</v>
      </c>
      <c r="U485" s="123" t="s">
        <v>519</v>
      </c>
      <c r="V485" s="124" t="s">
        <v>519</v>
      </c>
      <c r="W485" s="124" t="s">
        <v>519</v>
      </c>
      <c r="X485" s="124" t="s">
        <v>519</v>
      </c>
      <c r="Y485" s="124" t="s">
        <v>519</v>
      </c>
      <c r="Z485" s="122" t="s">
        <v>659</v>
      </c>
      <c r="AA485" s="125">
        <v>34537</v>
      </c>
      <c r="AB485" s="125">
        <v>0</v>
      </c>
      <c r="AC485" s="125">
        <v>0</v>
      </c>
      <c r="AD485" s="122" t="s">
        <v>659</v>
      </c>
    </row>
    <row r="486" spans="1:30" ht="47.25">
      <c r="A486" s="122" t="s">
        <v>661</v>
      </c>
      <c r="B486" s="123" t="s">
        <v>360</v>
      </c>
      <c r="C486" s="123" t="s">
        <v>519</v>
      </c>
      <c r="D486" s="123" t="s">
        <v>519</v>
      </c>
      <c r="E486" s="123" t="s">
        <v>662</v>
      </c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 t="s">
        <v>519</v>
      </c>
      <c r="U486" s="123" t="s">
        <v>519</v>
      </c>
      <c r="V486" s="124" t="s">
        <v>519</v>
      </c>
      <c r="W486" s="124" t="s">
        <v>519</v>
      </c>
      <c r="X486" s="124" t="s">
        <v>519</v>
      </c>
      <c r="Y486" s="124" t="s">
        <v>519</v>
      </c>
      <c r="Z486" s="122" t="s">
        <v>661</v>
      </c>
      <c r="AA486" s="125">
        <v>34537</v>
      </c>
      <c r="AB486" s="125">
        <v>0</v>
      </c>
      <c r="AC486" s="125">
        <v>0</v>
      </c>
      <c r="AD486" s="122" t="s">
        <v>661</v>
      </c>
    </row>
    <row r="487" spans="1:30" ht="47.25">
      <c r="A487" s="122" t="s">
        <v>663</v>
      </c>
      <c r="B487" s="123" t="s">
        <v>360</v>
      </c>
      <c r="C487" s="123" t="s">
        <v>519</v>
      </c>
      <c r="D487" s="123" t="s">
        <v>519</v>
      </c>
      <c r="E487" s="123" t="s">
        <v>664</v>
      </c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 t="s">
        <v>519</v>
      </c>
      <c r="U487" s="123" t="s">
        <v>519</v>
      </c>
      <c r="V487" s="124" t="s">
        <v>519</v>
      </c>
      <c r="W487" s="124" t="s">
        <v>519</v>
      </c>
      <c r="X487" s="124" t="s">
        <v>519</v>
      </c>
      <c r="Y487" s="124" t="s">
        <v>519</v>
      </c>
      <c r="Z487" s="122" t="s">
        <v>663</v>
      </c>
      <c r="AA487" s="125">
        <v>34537</v>
      </c>
      <c r="AB487" s="125">
        <v>0</v>
      </c>
      <c r="AC487" s="125">
        <v>0</v>
      </c>
      <c r="AD487" s="122" t="s">
        <v>663</v>
      </c>
    </row>
    <row r="488" spans="1:30" ht="63">
      <c r="A488" s="122" t="s">
        <v>665</v>
      </c>
      <c r="B488" s="123" t="s">
        <v>360</v>
      </c>
      <c r="C488" s="123" t="s">
        <v>519</v>
      </c>
      <c r="D488" s="123" t="s">
        <v>519</v>
      </c>
      <c r="E488" s="123" t="s">
        <v>666</v>
      </c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 t="s">
        <v>519</v>
      </c>
      <c r="U488" s="123" t="s">
        <v>519</v>
      </c>
      <c r="V488" s="124" t="s">
        <v>519</v>
      </c>
      <c r="W488" s="124" t="s">
        <v>519</v>
      </c>
      <c r="X488" s="124" t="s">
        <v>519</v>
      </c>
      <c r="Y488" s="124" t="s">
        <v>519</v>
      </c>
      <c r="Z488" s="122" t="s">
        <v>665</v>
      </c>
      <c r="AA488" s="125">
        <v>34537</v>
      </c>
      <c r="AB488" s="125">
        <v>0</v>
      </c>
      <c r="AC488" s="125">
        <v>0</v>
      </c>
      <c r="AD488" s="122" t="s">
        <v>665</v>
      </c>
    </row>
    <row r="489" spans="1:30" ht="78.75">
      <c r="A489" s="165" t="s">
        <v>668</v>
      </c>
      <c r="B489" s="166" t="s">
        <v>360</v>
      </c>
      <c r="C489" s="166" t="s">
        <v>519</v>
      </c>
      <c r="D489" s="166" t="s">
        <v>519</v>
      </c>
      <c r="E489" s="166" t="s">
        <v>666</v>
      </c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 t="s">
        <v>1223</v>
      </c>
      <c r="U489" s="166" t="s">
        <v>519</v>
      </c>
      <c r="V489" s="167" t="s">
        <v>519</v>
      </c>
      <c r="W489" s="167" t="s">
        <v>519</v>
      </c>
      <c r="X489" s="167" t="s">
        <v>519</v>
      </c>
      <c r="Y489" s="167" t="s">
        <v>519</v>
      </c>
      <c r="Z489" s="165" t="s">
        <v>668</v>
      </c>
      <c r="AA489" s="168">
        <v>34537</v>
      </c>
      <c r="AB489" s="168">
        <v>0</v>
      </c>
      <c r="AC489" s="168">
        <v>0</v>
      </c>
      <c r="AD489" s="165" t="s">
        <v>668</v>
      </c>
    </row>
    <row r="490" spans="1:30" ht="47.25">
      <c r="A490" s="122" t="s">
        <v>734</v>
      </c>
      <c r="B490" s="123" t="s">
        <v>360</v>
      </c>
      <c r="C490" s="123" t="s">
        <v>519</v>
      </c>
      <c r="D490" s="123" t="s">
        <v>519</v>
      </c>
      <c r="E490" s="123" t="s">
        <v>735</v>
      </c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 t="s">
        <v>519</v>
      </c>
      <c r="U490" s="123" t="s">
        <v>519</v>
      </c>
      <c r="V490" s="124" t="s">
        <v>519</v>
      </c>
      <c r="W490" s="124" t="s">
        <v>519</v>
      </c>
      <c r="X490" s="124" t="s">
        <v>519</v>
      </c>
      <c r="Y490" s="124" t="s">
        <v>519</v>
      </c>
      <c r="Z490" s="122" t="s">
        <v>734</v>
      </c>
      <c r="AA490" s="125">
        <v>100790698.02</v>
      </c>
      <c r="AB490" s="125">
        <v>36673800</v>
      </c>
      <c r="AC490" s="125">
        <v>38107700</v>
      </c>
      <c r="AD490" s="122" t="s">
        <v>734</v>
      </c>
    </row>
    <row r="491" spans="1:30" ht="78.75">
      <c r="A491" s="122" t="s">
        <v>736</v>
      </c>
      <c r="B491" s="123" t="s">
        <v>360</v>
      </c>
      <c r="C491" s="123" t="s">
        <v>519</v>
      </c>
      <c r="D491" s="123" t="s">
        <v>519</v>
      </c>
      <c r="E491" s="123" t="s">
        <v>737</v>
      </c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 t="s">
        <v>519</v>
      </c>
      <c r="U491" s="123" t="s">
        <v>519</v>
      </c>
      <c r="V491" s="124" t="s">
        <v>519</v>
      </c>
      <c r="W491" s="124" t="s">
        <v>519</v>
      </c>
      <c r="X491" s="124" t="s">
        <v>519</v>
      </c>
      <c r="Y491" s="124" t="s">
        <v>519</v>
      </c>
      <c r="Z491" s="122" t="s">
        <v>736</v>
      </c>
      <c r="AA491" s="125">
        <v>73354555.989999995</v>
      </c>
      <c r="AB491" s="125">
        <v>17762800</v>
      </c>
      <c r="AC491" s="125">
        <v>19696700</v>
      </c>
      <c r="AD491" s="122" t="s">
        <v>736</v>
      </c>
    </row>
    <row r="492" spans="1:30" ht="31.5">
      <c r="A492" s="122" t="s">
        <v>738</v>
      </c>
      <c r="B492" s="123" t="s">
        <v>360</v>
      </c>
      <c r="C492" s="123" t="s">
        <v>519</v>
      </c>
      <c r="D492" s="123" t="s">
        <v>519</v>
      </c>
      <c r="E492" s="123" t="s">
        <v>739</v>
      </c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 t="s">
        <v>519</v>
      </c>
      <c r="U492" s="123" t="s">
        <v>519</v>
      </c>
      <c r="V492" s="124" t="s">
        <v>519</v>
      </c>
      <c r="W492" s="124" t="s">
        <v>519</v>
      </c>
      <c r="X492" s="124" t="s">
        <v>519</v>
      </c>
      <c r="Y492" s="124" t="s">
        <v>519</v>
      </c>
      <c r="Z492" s="122" t="s">
        <v>738</v>
      </c>
      <c r="AA492" s="125">
        <v>63107946.219999999</v>
      </c>
      <c r="AB492" s="125">
        <v>10858400</v>
      </c>
      <c r="AC492" s="125">
        <v>12024000</v>
      </c>
      <c r="AD492" s="122" t="s">
        <v>738</v>
      </c>
    </row>
    <row r="493" spans="1:30" ht="47.25">
      <c r="A493" s="122" t="s">
        <v>684</v>
      </c>
      <c r="B493" s="123" t="s">
        <v>360</v>
      </c>
      <c r="C493" s="123" t="s">
        <v>519</v>
      </c>
      <c r="D493" s="123" t="s">
        <v>519</v>
      </c>
      <c r="E493" s="123" t="s">
        <v>740</v>
      </c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 t="s">
        <v>519</v>
      </c>
      <c r="U493" s="123" t="s">
        <v>519</v>
      </c>
      <c r="V493" s="124" t="s">
        <v>519</v>
      </c>
      <c r="W493" s="124" t="s">
        <v>519</v>
      </c>
      <c r="X493" s="124" t="s">
        <v>519</v>
      </c>
      <c r="Y493" s="124" t="s">
        <v>519</v>
      </c>
      <c r="Z493" s="122" t="s">
        <v>684</v>
      </c>
      <c r="AA493" s="125">
        <v>15349600</v>
      </c>
      <c r="AB493" s="125">
        <v>10858400</v>
      </c>
      <c r="AC493" s="125">
        <v>12024000</v>
      </c>
      <c r="AD493" s="122" t="s">
        <v>684</v>
      </c>
    </row>
    <row r="494" spans="1:30" ht="63">
      <c r="A494" s="165" t="s">
        <v>724</v>
      </c>
      <c r="B494" s="166" t="s">
        <v>360</v>
      </c>
      <c r="C494" s="166" t="s">
        <v>519</v>
      </c>
      <c r="D494" s="166" t="s">
        <v>519</v>
      </c>
      <c r="E494" s="166" t="s">
        <v>740</v>
      </c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 t="s">
        <v>1223</v>
      </c>
      <c r="U494" s="166" t="s">
        <v>519</v>
      </c>
      <c r="V494" s="167" t="s">
        <v>519</v>
      </c>
      <c r="W494" s="167" t="s">
        <v>519</v>
      </c>
      <c r="X494" s="167" t="s">
        <v>519</v>
      </c>
      <c r="Y494" s="167" t="s">
        <v>519</v>
      </c>
      <c r="Z494" s="165" t="s">
        <v>724</v>
      </c>
      <c r="AA494" s="168">
        <v>15349600</v>
      </c>
      <c r="AB494" s="168">
        <v>10858400</v>
      </c>
      <c r="AC494" s="168">
        <v>12024000</v>
      </c>
      <c r="AD494" s="165" t="s">
        <v>724</v>
      </c>
    </row>
    <row r="495" spans="1:30" ht="47.25">
      <c r="A495" s="122" t="s">
        <v>741</v>
      </c>
      <c r="B495" s="123" t="s">
        <v>360</v>
      </c>
      <c r="C495" s="123" t="s">
        <v>519</v>
      </c>
      <c r="D495" s="123" t="s">
        <v>519</v>
      </c>
      <c r="E495" s="123" t="s">
        <v>742</v>
      </c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 t="s">
        <v>519</v>
      </c>
      <c r="U495" s="123" t="s">
        <v>519</v>
      </c>
      <c r="V495" s="124" t="s">
        <v>519</v>
      </c>
      <c r="W495" s="124" t="s">
        <v>519</v>
      </c>
      <c r="X495" s="124" t="s">
        <v>519</v>
      </c>
      <c r="Y495" s="124" t="s">
        <v>519</v>
      </c>
      <c r="Z495" s="122" t="s">
        <v>741</v>
      </c>
      <c r="AA495" s="125">
        <v>47758346.219999999</v>
      </c>
      <c r="AB495" s="125">
        <v>0</v>
      </c>
      <c r="AC495" s="125">
        <v>0</v>
      </c>
      <c r="AD495" s="122" t="s">
        <v>741</v>
      </c>
    </row>
    <row r="496" spans="1:30" ht="220.5">
      <c r="A496" s="169" t="s">
        <v>744</v>
      </c>
      <c r="B496" s="166" t="s">
        <v>360</v>
      </c>
      <c r="C496" s="166" t="s">
        <v>519</v>
      </c>
      <c r="D496" s="166" t="s">
        <v>519</v>
      </c>
      <c r="E496" s="166" t="s">
        <v>742</v>
      </c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 t="s">
        <v>1235</v>
      </c>
      <c r="U496" s="166" t="s">
        <v>519</v>
      </c>
      <c r="V496" s="167" t="s">
        <v>519</v>
      </c>
      <c r="W496" s="167" t="s">
        <v>519</v>
      </c>
      <c r="X496" s="167" t="s">
        <v>519</v>
      </c>
      <c r="Y496" s="167" t="s">
        <v>519</v>
      </c>
      <c r="Z496" s="169" t="s">
        <v>744</v>
      </c>
      <c r="AA496" s="168">
        <v>47758346.219999999</v>
      </c>
      <c r="AB496" s="168">
        <v>0</v>
      </c>
      <c r="AC496" s="168">
        <v>0</v>
      </c>
      <c r="AD496" s="169" t="s">
        <v>744</v>
      </c>
    </row>
    <row r="497" spans="1:30" ht="31.5">
      <c r="A497" s="122" t="s">
        <v>745</v>
      </c>
      <c r="B497" s="123" t="s">
        <v>360</v>
      </c>
      <c r="C497" s="123" t="s">
        <v>519</v>
      </c>
      <c r="D497" s="123" t="s">
        <v>519</v>
      </c>
      <c r="E497" s="123" t="s">
        <v>746</v>
      </c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 t="s">
        <v>519</v>
      </c>
      <c r="U497" s="123" t="s">
        <v>519</v>
      </c>
      <c r="V497" s="124" t="s">
        <v>519</v>
      </c>
      <c r="W497" s="124" t="s">
        <v>519</v>
      </c>
      <c r="X497" s="124" t="s">
        <v>519</v>
      </c>
      <c r="Y497" s="124" t="s">
        <v>519</v>
      </c>
      <c r="Z497" s="122" t="s">
        <v>745</v>
      </c>
      <c r="AA497" s="125">
        <v>3192609.77</v>
      </c>
      <c r="AB497" s="125">
        <v>2147700</v>
      </c>
      <c r="AC497" s="125">
        <v>2375000</v>
      </c>
      <c r="AD497" s="122" t="s">
        <v>745</v>
      </c>
    </row>
    <row r="498" spans="1:30" ht="47.25">
      <c r="A498" s="122" t="s">
        <v>684</v>
      </c>
      <c r="B498" s="123" t="s">
        <v>360</v>
      </c>
      <c r="C498" s="123" t="s">
        <v>519</v>
      </c>
      <c r="D498" s="123" t="s">
        <v>519</v>
      </c>
      <c r="E498" s="123" t="s">
        <v>747</v>
      </c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 t="s">
        <v>519</v>
      </c>
      <c r="U498" s="123" t="s">
        <v>519</v>
      </c>
      <c r="V498" s="124" t="s">
        <v>519</v>
      </c>
      <c r="W498" s="124" t="s">
        <v>519</v>
      </c>
      <c r="X498" s="124" t="s">
        <v>519</v>
      </c>
      <c r="Y498" s="124" t="s">
        <v>519</v>
      </c>
      <c r="Z498" s="122" t="s">
        <v>684</v>
      </c>
      <c r="AA498" s="125">
        <v>2982000</v>
      </c>
      <c r="AB498" s="125">
        <v>1997700</v>
      </c>
      <c r="AC498" s="125">
        <v>2225000</v>
      </c>
      <c r="AD498" s="122" t="s">
        <v>684</v>
      </c>
    </row>
    <row r="499" spans="1:30" ht="63">
      <c r="A499" s="165" t="s">
        <v>748</v>
      </c>
      <c r="B499" s="166" t="s">
        <v>360</v>
      </c>
      <c r="C499" s="166" t="s">
        <v>519</v>
      </c>
      <c r="D499" s="166" t="s">
        <v>519</v>
      </c>
      <c r="E499" s="166" t="s">
        <v>747</v>
      </c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 t="s">
        <v>1224</v>
      </c>
      <c r="U499" s="166" t="s">
        <v>519</v>
      </c>
      <c r="V499" s="167" t="s">
        <v>519</v>
      </c>
      <c r="W499" s="167" t="s">
        <v>519</v>
      </c>
      <c r="X499" s="167" t="s">
        <v>519</v>
      </c>
      <c r="Y499" s="167" t="s">
        <v>519</v>
      </c>
      <c r="Z499" s="165" t="s">
        <v>748</v>
      </c>
      <c r="AA499" s="168">
        <v>2982000</v>
      </c>
      <c r="AB499" s="168">
        <v>1997700</v>
      </c>
      <c r="AC499" s="168">
        <v>2225000</v>
      </c>
      <c r="AD499" s="165" t="s">
        <v>748</v>
      </c>
    </row>
    <row r="500" spans="1:30" ht="15.75">
      <c r="A500" s="122" t="s">
        <v>749</v>
      </c>
      <c r="B500" s="123" t="s">
        <v>360</v>
      </c>
      <c r="C500" s="123" t="s">
        <v>519</v>
      </c>
      <c r="D500" s="123" t="s">
        <v>519</v>
      </c>
      <c r="E500" s="123" t="s">
        <v>750</v>
      </c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 t="s">
        <v>519</v>
      </c>
      <c r="U500" s="123" t="s">
        <v>519</v>
      </c>
      <c r="V500" s="124" t="s">
        <v>519</v>
      </c>
      <c r="W500" s="124" t="s">
        <v>519</v>
      </c>
      <c r="X500" s="124" t="s">
        <v>519</v>
      </c>
      <c r="Y500" s="124" t="s">
        <v>519</v>
      </c>
      <c r="Z500" s="122" t="s">
        <v>749</v>
      </c>
      <c r="AA500" s="125">
        <v>210609.77</v>
      </c>
      <c r="AB500" s="125">
        <v>150000</v>
      </c>
      <c r="AC500" s="125">
        <v>150000</v>
      </c>
      <c r="AD500" s="122" t="s">
        <v>749</v>
      </c>
    </row>
    <row r="501" spans="1:30" ht="47.25">
      <c r="A501" s="165" t="s">
        <v>751</v>
      </c>
      <c r="B501" s="166" t="s">
        <v>360</v>
      </c>
      <c r="C501" s="166" t="s">
        <v>519</v>
      </c>
      <c r="D501" s="166" t="s">
        <v>519</v>
      </c>
      <c r="E501" s="166" t="s">
        <v>750</v>
      </c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 t="s">
        <v>1224</v>
      </c>
      <c r="U501" s="166" t="s">
        <v>519</v>
      </c>
      <c r="V501" s="167" t="s">
        <v>519</v>
      </c>
      <c r="W501" s="167" t="s">
        <v>519</v>
      </c>
      <c r="X501" s="167" t="s">
        <v>519</v>
      </c>
      <c r="Y501" s="167" t="s">
        <v>519</v>
      </c>
      <c r="Z501" s="165" t="s">
        <v>751</v>
      </c>
      <c r="AA501" s="168">
        <v>143881.60000000001</v>
      </c>
      <c r="AB501" s="168">
        <v>150000</v>
      </c>
      <c r="AC501" s="168">
        <v>150000</v>
      </c>
      <c r="AD501" s="165" t="s">
        <v>751</v>
      </c>
    </row>
    <row r="502" spans="1:30" ht="47.25">
      <c r="A502" s="165" t="s">
        <v>752</v>
      </c>
      <c r="B502" s="166" t="s">
        <v>360</v>
      </c>
      <c r="C502" s="166" t="s">
        <v>519</v>
      </c>
      <c r="D502" s="166" t="s">
        <v>519</v>
      </c>
      <c r="E502" s="166" t="s">
        <v>750</v>
      </c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 t="s">
        <v>1223</v>
      </c>
      <c r="U502" s="166" t="s">
        <v>519</v>
      </c>
      <c r="V502" s="167" t="s">
        <v>519</v>
      </c>
      <c r="W502" s="167" t="s">
        <v>519</v>
      </c>
      <c r="X502" s="167" t="s">
        <v>519</v>
      </c>
      <c r="Y502" s="167" t="s">
        <v>519</v>
      </c>
      <c r="Z502" s="165" t="s">
        <v>752</v>
      </c>
      <c r="AA502" s="168">
        <v>66728.17</v>
      </c>
      <c r="AB502" s="168">
        <v>0</v>
      </c>
      <c r="AC502" s="168">
        <v>0</v>
      </c>
      <c r="AD502" s="165" t="s">
        <v>752</v>
      </c>
    </row>
    <row r="503" spans="1:30" ht="31.5">
      <c r="A503" s="122" t="s">
        <v>753</v>
      </c>
      <c r="B503" s="123" t="s">
        <v>360</v>
      </c>
      <c r="C503" s="123" t="s">
        <v>519</v>
      </c>
      <c r="D503" s="123" t="s">
        <v>519</v>
      </c>
      <c r="E503" s="123" t="s">
        <v>754</v>
      </c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 t="s">
        <v>519</v>
      </c>
      <c r="U503" s="123" t="s">
        <v>519</v>
      </c>
      <c r="V503" s="124" t="s">
        <v>519</v>
      </c>
      <c r="W503" s="124" t="s">
        <v>519</v>
      </c>
      <c r="X503" s="124" t="s">
        <v>519</v>
      </c>
      <c r="Y503" s="124" t="s">
        <v>519</v>
      </c>
      <c r="Z503" s="122" t="s">
        <v>753</v>
      </c>
      <c r="AA503" s="125">
        <v>7054000</v>
      </c>
      <c r="AB503" s="125">
        <v>4756700</v>
      </c>
      <c r="AC503" s="125">
        <v>5297700</v>
      </c>
      <c r="AD503" s="122" t="s">
        <v>753</v>
      </c>
    </row>
    <row r="504" spans="1:30" ht="47.25">
      <c r="A504" s="122" t="s">
        <v>684</v>
      </c>
      <c r="B504" s="123" t="s">
        <v>360</v>
      </c>
      <c r="C504" s="123" t="s">
        <v>519</v>
      </c>
      <c r="D504" s="123" t="s">
        <v>519</v>
      </c>
      <c r="E504" s="123" t="s">
        <v>755</v>
      </c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 t="s">
        <v>519</v>
      </c>
      <c r="U504" s="123" t="s">
        <v>519</v>
      </c>
      <c r="V504" s="124" t="s">
        <v>519</v>
      </c>
      <c r="W504" s="124" t="s">
        <v>519</v>
      </c>
      <c r="X504" s="124" t="s">
        <v>519</v>
      </c>
      <c r="Y504" s="124" t="s">
        <v>519</v>
      </c>
      <c r="Z504" s="122" t="s">
        <v>684</v>
      </c>
      <c r="AA504" s="125">
        <v>7054000</v>
      </c>
      <c r="AB504" s="125">
        <v>4756700</v>
      </c>
      <c r="AC504" s="125">
        <v>5297700</v>
      </c>
      <c r="AD504" s="122" t="s">
        <v>684</v>
      </c>
    </row>
    <row r="505" spans="1:30" ht="63">
      <c r="A505" s="165" t="s">
        <v>748</v>
      </c>
      <c r="B505" s="166" t="s">
        <v>360</v>
      </c>
      <c r="C505" s="166" t="s">
        <v>519</v>
      </c>
      <c r="D505" s="166" t="s">
        <v>519</v>
      </c>
      <c r="E505" s="166" t="s">
        <v>755</v>
      </c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 t="s">
        <v>1224</v>
      </c>
      <c r="U505" s="166" t="s">
        <v>519</v>
      </c>
      <c r="V505" s="167" t="s">
        <v>519</v>
      </c>
      <c r="W505" s="167" t="s">
        <v>519</v>
      </c>
      <c r="X505" s="167" t="s">
        <v>519</v>
      </c>
      <c r="Y505" s="167" t="s">
        <v>519</v>
      </c>
      <c r="Z505" s="165" t="s">
        <v>748</v>
      </c>
      <c r="AA505" s="168">
        <v>7054000</v>
      </c>
      <c r="AB505" s="168">
        <v>4756700</v>
      </c>
      <c r="AC505" s="168">
        <v>5297700</v>
      </c>
      <c r="AD505" s="165" t="s">
        <v>748</v>
      </c>
    </row>
    <row r="506" spans="1:30" ht="47.25">
      <c r="A506" s="122" t="s">
        <v>756</v>
      </c>
      <c r="B506" s="123" t="s">
        <v>360</v>
      </c>
      <c r="C506" s="123" t="s">
        <v>519</v>
      </c>
      <c r="D506" s="123" t="s">
        <v>519</v>
      </c>
      <c r="E506" s="123" t="s">
        <v>757</v>
      </c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 t="s">
        <v>519</v>
      </c>
      <c r="U506" s="123" t="s">
        <v>519</v>
      </c>
      <c r="V506" s="124" t="s">
        <v>519</v>
      </c>
      <c r="W506" s="124" t="s">
        <v>519</v>
      </c>
      <c r="X506" s="124" t="s">
        <v>519</v>
      </c>
      <c r="Y506" s="124" t="s">
        <v>519</v>
      </c>
      <c r="Z506" s="122" t="s">
        <v>756</v>
      </c>
      <c r="AA506" s="125">
        <v>27436142.030000001</v>
      </c>
      <c r="AB506" s="125">
        <v>18911000</v>
      </c>
      <c r="AC506" s="125">
        <v>18411000</v>
      </c>
      <c r="AD506" s="122" t="s">
        <v>756</v>
      </c>
    </row>
    <row r="507" spans="1:30" ht="31.5">
      <c r="A507" s="122" t="s">
        <v>758</v>
      </c>
      <c r="B507" s="123" t="s">
        <v>360</v>
      </c>
      <c r="C507" s="123" t="s">
        <v>519</v>
      </c>
      <c r="D507" s="123" t="s">
        <v>519</v>
      </c>
      <c r="E507" s="123" t="s">
        <v>759</v>
      </c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 t="s">
        <v>519</v>
      </c>
      <c r="U507" s="123" t="s">
        <v>519</v>
      </c>
      <c r="V507" s="124" t="s">
        <v>519</v>
      </c>
      <c r="W507" s="124" t="s">
        <v>519</v>
      </c>
      <c r="X507" s="124" t="s">
        <v>519</v>
      </c>
      <c r="Y507" s="124" t="s">
        <v>519</v>
      </c>
      <c r="Z507" s="122" t="s">
        <v>758</v>
      </c>
      <c r="AA507" s="125">
        <v>13955242.029999999</v>
      </c>
      <c r="AB507" s="125">
        <v>5850000</v>
      </c>
      <c r="AC507" s="125">
        <v>5350000</v>
      </c>
      <c r="AD507" s="122" t="s">
        <v>758</v>
      </c>
    </row>
    <row r="508" spans="1:30" ht="47.25">
      <c r="A508" s="122" t="s">
        <v>760</v>
      </c>
      <c r="B508" s="123" t="s">
        <v>360</v>
      </c>
      <c r="C508" s="123" t="s">
        <v>519</v>
      </c>
      <c r="D508" s="123" t="s">
        <v>519</v>
      </c>
      <c r="E508" s="123" t="s">
        <v>761</v>
      </c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 t="s">
        <v>519</v>
      </c>
      <c r="U508" s="123" t="s">
        <v>519</v>
      </c>
      <c r="V508" s="124" t="s">
        <v>519</v>
      </c>
      <c r="W508" s="124" t="s">
        <v>519</v>
      </c>
      <c r="X508" s="124" t="s">
        <v>519</v>
      </c>
      <c r="Y508" s="124" t="s">
        <v>519</v>
      </c>
      <c r="Z508" s="122" t="s">
        <v>760</v>
      </c>
      <c r="AA508" s="125">
        <v>4989264.03</v>
      </c>
      <c r="AB508" s="125">
        <v>1653000</v>
      </c>
      <c r="AC508" s="125">
        <v>1653000</v>
      </c>
      <c r="AD508" s="122" t="s">
        <v>760</v>
      </c>
    </row>
    <row r="509" spans="1:30" ht="63">
      <c r="A509" s="165" t="s">
        <v>762</v>
      </c>
      <c r="B509" s="166" t="s">
        <v>360</v>
      </c>
      <c r="C509" s="166" t="s">
        <v>519</v>
      </c>
      <c r="D509" s="166" t="s">
        <v>519</v>
      </c>
      <c r="E509" s="166" t="s">
        <v>761</v>
      </c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 t="s">
        <v>1224</v>
      </c>
      <c r="U509" s="166" t="s">
        <v>519</v>
      </c>
      <c r="V509" s="167" t="s">
        <v>519</v>
      </c>
      <c r="W509" s="167" t="s">
        <v>519</v>
      </c>
      <c r="X509" s="167" t="s">
        <v>519</v>
      </c>
      <c r="Y509" s="167" t="s">
        <v>519</v>
      </c>
      <c r="Z509" s="165" t="s">
        <v>762</v>
      </c>
      <c r="AA509" s="168">
        <v>475503</v>
      </c>
      <c r="AB509" s="168">
        <v>647000</v>
      </c>
      <c r="AC509" s="168">
        <v>647000</v>
      </c>
      <c r="AD509" s="165" t="s">
        <v>762</v>
      </c>
    </row>
    <row r="510" spans="1:30" ht="63">
      <c r="A510" s="165" t="s">
        <v>763</v>
      </c>
      <c r="B510" s="166" t="s">
        <v>360</v>
      </c>
      <c r="C510" s="166" t="s">
        <v>519</v>
      </c>
      <c r="D510" s="166" t="s">
        <v>519</v>
      </c>
      <c r="E510" s="166" t="s">
        <v>761</v>
      </c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 t="s">
        <v>1223</v>
      </c>
      <c r="U510" s="166" t="s">
        <v>519</v>
      </c>
      <c r="V510" s="167" t="s">
        <v>519</v>
      </c>
      <c r="W510" s="167" t="s">
        <v>519</v>
      </c>
      <c r="X510" s="167" t="s">
        <v>519</v>
      </c>
      <c r="Y510" s="167" t="s">
        <v>519</v>
      </c>
      <c r="Z510" s="165" t="s">
        <v>763</v>
      </c>
      <c r="AA510" s="168">
        <v>4513761.03</v>
      </c>
      <c r="AB510" s="168">
        <v>1006000</v>
      </c>
      <c r="AC510" s="168">
        <v>1006000</v>
      </c>
      <c r="AD510" s="165" t="s">
        <v>763</v>
      </c>
    </row>
    <row r="511" spans="1:30" ht="31.5">
      <c r="A511" s="122" t="s">
        <v>764</v>
      </c>
      <c r="B511" s="123" t="s">
        <v>360</v>
      </c>
      <c r="C511" s="123" t="s">
        <v>519</v>
      </c>
      <c r="D511" s="123" t="s">
        <v>519</v>
      </c>
      <c r="E511" s="123" t="s">
        <v>765</v>
      </c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 t="s">
        <v>519</v>
      </c>
      <c r="U511" s="123" t="s">
        <v>519</v>
      </c>
      <c r="V511" s="124" t="s">
        <v>519</v>
      </c>
      <c r="W511" s="124" t="s">
        <v>519</v>
      </c>
      <c r="X511" s="124" t="s">
        <v>519</v>
      </c>
      <c r="Y511" s="124" t="s">
        <v>519</v>
      </c>
      <c r="Z511" s="122" t="s">
        <v>764</v>
      </c>
      <c r="AA511" s="125">
        <v>8895978</v>
      </c>
      <c r="AB511" s="125">
        <v>4087000</v>
      </c>
      <c r="AC511" s="125">
        <v>3587000</v>
      </c>
      <c r="AD511" s="122" t="s">
        <v>764</v>
      </c>
    </row>
    <row r="512" spans="1:30" ht="78.75">
      <c r="A512" s="165" t="s">
        <v>766</v>
      </c>
      <c r="B512" s="166" t="s">
        <v>360</v>
      </c>
      <c r="C512" s="166" t="s">
        <v>519</v>
      </c>
      <c r="D512" s="166" t="s">
        <v>519</v>
      </c>
      <c r="E512" s="166" t="s">
        <v>765</v>
      </c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 t="s">
        <v>1213</v>
      </c>
      <c r="U512" s="166" t="s">
        <v>519</v>
      </c>
      <c r="V512" s="167" t="s">
        <v>519</v>
      </c>
      <c r="W512" s="167" t="s">
        <v>519</v>
      </c>
      <c r="X512" s="167" t="s">
        <v>519</v>
      </c>
      <c r="Y512" s="167" t="s">
        <v>519</v>
      </c>
      <c r="Z512" s="165" t="s">
        <v>766</v>
      </c>
      <c r="AA512" s="168">
        <v>510000</v>
      </c>
      <c r="AB512" s="168">
        <v>510000</v>
      </c>
      <c r="AC512" s="168">
        <v>510000</v>
      </c>
      <c r="AD512" s="165" t="s">
        <v>766</v>
      </c>
    </row>
    <row r="513" spans="1:30" ht="47.25">
      <c r="A513" s="165" t="s">
        <v>767</v>
      </c>
      <c r="B513" s="166" t="s">
        <v>360</v>
      </c>
      <c r="C513" s="166" t="s">
        <v>519</v>
      </c>
      <c r="D513" s="166" t="s">
        <v>519</v>
      </c>
      <c r="E513" s="166" t="s">
        <v>765</v>
      </c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 t="s">
        <v>1224</v>
      </c>
      <c r="U513" s="166" t="s">
        <v>519</v>
      </c>
      <c r="V513" s="167" t="s">
        <v>519</v>
      </c>
      <c r="W513" s="167" t="s">
        <v>519</v>
      </c>
      <c r="X513" s="167" t="s">
        <v>519</v>
      </c>
      <c r="Y513" s="167" t="s">
        <v>519</v>
      </c>
      <c r="Z513" s="165" t="s">
        <v>767</v>
      </c>
      <c r="AA513" s="168">
        <v>350000</v>
      </c>
      <c r="AB513" s="168">
        <v>410000</v>
      </c>
      <c r="AC513" s="168">
        <v>270000</v>
      </c>
      <c r="AD513" s="165" t="s">
        <v>767</v>
      </c>
    </row>
    <row r="514" spans="1:30" ht="47.25">
      <c r="A514" s="165" t="s">
        <v>768</v>
      </c>
      <c r="B514" s="166" t="s">
        <v>360</v>
      </c>
      <c r="C514" s="166" t="s">
        <v>519</v>
      </c>
      <c r="D514" s="166" t="s">
        <v>519</v>
      </c>
      <c r="E514" s="166" t="s">
        <v>765</v>
      </c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 t="s">
        <v>1223</v>
      </c>
      <c r="U514" s="166" t="s">
        <v>519</v>
      </c>
      <c r="V514" s="167" t="s">
        <v>519</v>
      </c>
      <c r="W514" s="167" t="s">
        <v>519</v>
      </c>
      <c r="X514" s="167" t="s">
        <v>519</v>
      </c>
      <c r="Y514" s="167" t="s">
        <v>519</v>
      </c>
      <c r="Z514" s="165" t="s">
        <v>768</v>
      </c>
      <c r="AA514" s="168">
        <v>8035978</v>
      </c>
      <c r="AB514" s="168">
        <v>3167000</v>
      </c>
      <c r="AC514" s="168">
        <v>2807000</v>
      </c>
      <c r="AD514" s="165" t="s">
        <v>768</v>
      </c>
    </row>
    <row r="515" spans="1:30" ht="15.75">
      <c r="A515" s="122" t="s">
        <v>769</v>
      </c>
      <c r="B515" s="123" t="s">
        <v>360</v>
      </c>
      <c r="C515" s="123" t="s">
        <v>519</v>
      </c>
      <c r="D515" s="123" t="s">
        <v>519</v>
      </c>
      <c r="E515" s="123" t="s">
        <v>770</v>
      </c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 t="s">
        <v>519</v>
      </c>
      <c r="U515" s="123" t="s">
        <v>519</v>
      </c>
      <c r="V515" s="124" t="s">
        <v>519</v>
      </c>
      <c r="W515" s="124" t="s">
        <v>519</v>
      </c>
      <c r="X515" s="124" t="s">
        <v>519</v>
      </c>
      <c r="Y515" s="124" t="s">
        <v>519</v>
      </c>
      <c r="Z515" s="122" t="s">
        <v>769</v>
      </c>
      <c r="AA515" s="125">
        <v>70000</v>
      </c>
      <c r="AB515" s="125">
        <v>110000</v>
      </c>
      <c r="AC515" s="125">
        <v>110000</v>
      </c>
      <c r="AD515" s="122" t="s">
        <v>769</v>
      </c>
    </row>
    <row r="516" spans="1:30" ht="31.5">
      <c r="A516" s="165" t="s">
        <v>771</v>
      </c>
      <c r="B516" s="166" t="s">
        <v>360</v>
      </c>
      <c r="C516" s="166" t="s">
        <v>519</v>
      </c>
      <c r="D516" s="166" t="s">
        <v>519</v>
      </c>
      <c r="E516" s="166" t="s">
        <v>770</v>
      </c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 t="s">
        <v>1224</v>
      </c>
      <c r="U516" s="166" t="s">
        <v>519</v>
      </c>
      <c r="V516" s="167" t="s">
        <v>519</v>
      </c>
      <c r="W516" s="167" t="s">
        <v>519</v>
      </c>
      <c r="X516" s="167" t="s">
        <v>519</v>
      </c>
      <c r="Y516" s="167" t="s">
        <v>519</v>
      </c>
      <c r="Z516" s="165" t="s">
        <v>771</v>
      </c>
      <c r="AA516" s="168">
        <v>10000</v>
      </c>
      <c r="AB516" s="168">
        <v>30000</v>
      </c>
      <c r="AC516" s="168">
        <v>30000</v>
      </c>
      <c r="AD516" s="165" t="s">
        <v>771</v>
      </c>
    </row>
    <row r="517" spans="1:30" ht="31.5">
      <c r="A517" s="165" t="s">
        <v>772</v>
      </c>
      <c r="B517" s="166" t="s">
        <v>360</v>
      </c>
      <c r="C517" s="166" t="s">
        <v>519</v>
      </c>
      <c r="D517" s="166" t="s">
        <v>519</v>
      </c>
      <c r="E517" s="166" t="s">
        <v>770</v>
      </c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 t="s">
        <v>1223</v>
      </c>
      <c r="U517" s="166" t="s">
        <v>519</v>
      </c>
      <c r="V517" s="167" t="s">
        <v>519</v>
      </c>
      <c r="W517" s="167" t="s">
        <v>519</v>
      </c>
      <c r="X517" s="167" t="s">
        <v>519</v>
      </c>
      <c r="Y517" s="167" t="s">
        <v>519</v>
      </c>
      <c r="Z517" s="165" t="s">
        <v>772</v>
      </c>
      <c r="AA517" s="168">
        <v>60000</v>
      </c>
      <c r="AB517" s="168">
        <v>80000</v>
      </c>
      <c r="AC517" s="168">
        <v>80000</v>
      </c>
      <c r="AD517" s="165" t="s">
        <v>772</v>
      </c>
    </row>
    <row r="518" spans="1:30" ht="31.5">
      <c r="A518" s="122" t="s">
        <v>682</v>
      </c>
      <c r="B518" s="123" t="s">
        <v>360</v>
      </c>
      <c r="C518" s="123" t="s">
        <v>519</v>
      </c>
      <c r="D518" s="123" t="s">
        <v>519</v>
      </c>
      <c r="E518" s="123" t="s">
        <v>773</v>
      </c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 t="s">
        <v>519</v>
      </c>
      <c r="U518" s="123" t="s">
        <v>519</v>
      </c>
      <c r="V518" s="124" t="s">
        <v>519</v>
      </c>
      <c r="W518" s="124" t="s">
        <v>519</v>
      </c>
      <c r="X518" s="124" t="s">
        <v>519</v>
      </c>
      <c r="Y518" s="124" t="s">
        <v>519</v>
      </c>
      <c r="Z518" s="122" t="s">
        <v>682</v>
      </c>
      <c r="AA518" s="125">
        <v>13480900</v>
      </c>
      <c r="AB518" s="125">
        <v>13061000</v>
      </c>
      <c r="AC518" s="125">
        <v>13061000</v>
      </c>
      <c r="AD518" s="122" t="s">
        <v>682</v>
      </c>
    </row>
    <row r="519" spans="1:30" ht="47.25">
      <c r="A519" s="122" t="s">
        <v>684</v>
      </c>
      <c r="B519" s="123" t="s">
        <v>360</v>
      </c>
      <c r="C519" s="123" t="s">
        <v>519</v>
      </c>
      <c r="D519" s="123" t="s">
        <v>519</v>
      </c>
      <c r="E519" s="123" t="s">
        <v>774</v>
      </c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 t="s">
        <v>519</v>
      </c>
      <c r="U519" s="123" t="s">
        <v>519</v>
      </c>
      <c r="V519" s="124" t="s">
        <v>519</v>
      </c>
      <c r="W519" s="124" t="s">
        <v>519</v>
      </c>
      <c r="X519" s="124" t="s">
        <v>519</v>
      </c>
      <c r="Y519" s="124" t="s">
        <v>519</v>
      </c>
      <c r="Z519" s="122" t="s">
        <v>684</v>
      </c>
      <c r="AA519" s="125">
        <v>4600000</v>
      </c>
      <c r="AB519" s="125">
        <v>4258000</v>
      </c>
      <c r="AC519" s="125">
        <v>4258000</v>
      </c>
      <c r="AD519" s="122" t="s">
        <v>684</v>
      </c>
    </row>
    <row r="520" spans="1:30" ht="78.75">
      <c r="A520" s="165" t="s">
        <v>686</v>
      </c>
      <c r="B520" s="166" t="s">
        <v>360</v>
      </c>
      <c r="C520" s="166" t="s">
        <v>519</v>
      </c>
      <c r="D520" s="166" t="s">
        <v>519</v>
      </c>
      <c r="E520" s="166" t="s">
        <v>774</v>
      </c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 t="s">
        <v>1222</v>
      </c>
      <c r="U520" s="166" t="s">
        <v>519</v>
      </c>
      <c r="V520" s="167" t="s">
        <v>519</v>
      </c>
      <c r="W520" s="167" t="s">
        <v>519</v>
      </c>
      <c r="X520" s="167" t="s">
        <v>519</v>
      </c>
      <c r="Y520" s="167" t="s">
        <v>519</v>
      </c>
      <c r="Z520" s="165" t="s">
        <v>686</v>
      </c>
      <c r="AA520" s="168">
        <v>4563000</v>
      </c>
      <c r="AB520" s="168">
        <v>4221000</v>
      </c>
      <c r="AC520" s="168">
        <v>4221000</v>
      </c>
      <c r="AD520" s="165" t="s">
        <v>686</v>
      </c>
    </row>
    <row r="521" spans="1:30" ht="94.5">
      <c r="A521" s="165" t="s">
        <v>687</v>
      </c>
      <c r="B521" s="166" t="s">
        <v>360</v>
      </c>
      <c r="C521" s="166" t="s">
        <v>519</v>
      </c>
      <c r="D521" s="166" t="s">
        <v>519</v>
      </c>
      <c r="E521" s="166" t="s">
        <v>774</v>
      </c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 t="s">
        <v>1213</v>
      </c>
      <c r="U521" s="166" t="s">
        <v>519</v>
      </c>
      <c r="V521" s="167" t="s">
        <v>519</v>
      </c>
      <c r="W521" s="167" t="s">
        <v>519</v>
      </c>
      <c r="X521" s="167" t="s">
        <v>519</v>
      </c>
      <c r="Y521" s="167" t="s">
        <v>519</v>
      </c>
      <c r="Z521" s="165" t="s">
        <v>687</v>
      </c>
      <c r="AA521" s="168">
        <v>32583</v>
      </c>
      <c r="AB521" s="168">
        <v>33000</v>
      </c>
      <c r="AC521" s="168">
        <v>33000</v>
      </c>
      <c r="AD521" s="165" t="s">
        <v>687</v>
      </c>
    </row>
    <row r="522" spans="1:30" ht="63">
      <c r="A522" s="165" t="s">
        <v>688</v>
      </c>
      <c r="B522" s="166" t="s">
        <v>360</v>
      </c>
      <c r="C522" s="166" t="s">
        <v>519</v>
      </c>
      <c r="D522" s="166" t="s">
        <v>519</v>
      </c>
      <c r="E522" s="166" t="s">
        <v>774</v>
      </c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 t="s">
        <v>1214</v>
      </c>
      <c r="U522" s="166" t="s">
        <v>519</v>
      </c>
      <c r="V522" s="167" t="s">
        <v>519</v>
      </c>
      <c r="W522" s="167" t="s">
        <v>519</v>
      </c>
      <c r="X522" s="167" t="s">
        <v>519</v>
      </c>
      <c r="Y522" s="167" t="s">
        <v>519</v>
      </c>
      <c r="Z522" s="165" t="s">
        <v>688</v>
      </c>
      <c r="AA522" s="168">
        <v>4417</v>
      </c>
      <c r="AB522" s="168">
        <v>4000</v>
      </c>
      <c r="AC522" s="168">
        <v>4000</v>
      </c>
      <c r="AD522" s="165" t="s">
        <v>688</v>
      </c>
    </row>
    <row r="523" spans="1:30" ht="31.5">
      <c r="A523" s="122" t="s">
        <v>725</v>
      </c>
      <c r="B523" s="123" t="s">
        <v>360</v>
      </c>
      <c r="C523" s="123" t="s">
        <v>519</v>
      </c>
      <c r="D523" s="123" t="s">
        <v>519</v>
      </c>
      <c r="E523" s="123" t="s">
        <v>775</v>
      </c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 t="s">
        <v>519</v>
      </c>
      <c r="U523" s="123" t="s">
        <v>519</v>
      </c>
      <c r="V523" s="124" t="s">
        <v>519</v>
      </c>
      <c r="W523" s="124" t="s">
        <v>519</v>
      </c>
      <c r="X523" s="124" t="s">
        <v>519</v>
      </c>
      <c r="Y523" s="124" t="s">
        <v>519</v>
      </c>
      <c r="Z523" s="122" t="s">
        <v>725</v>
      </c>
      <c r="AA523" s="125">
        <v>3410000</v>
      </c>
      <c r="AB523" s="125">
        <v>3417000</v>
      </c>
      <c r="AC523" s="125">
        <v>3417000</v>
      </c>
      <c r="AD523" s="122" t="s">
        <v>725</v>
      </c>
    </row>
    <row r="524" spans="1:30" ht="63">
      <c r="A524" s="165" t="s">
        <v>727</v>
      </c>
      <c r="B524" s="166" t="s">
        <v>360</v>
      </c>
      <c r="C524" s="166" t="s">
        <v>519</v>
      </c>
      <c r="D524" s="166" t="s">
        <v>519</v>
      </c>
      <c r="E524" s="166" t="s">
        <v>775</v>
      </c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 t="s">
        <v>1212</v>
      </c>
      <c r="U524" s="166" t="s">
        <v>519</v>
      </c>
      <c r="V524" s="167" t="s">
        <v>519</v>
      </c>
      <c r="W524" s="167" t="s">
        <v>519</v>
      </c>
      <c r="X524" s="167" t="s">
        <v>519</v>
      </c>
      <c r="Y524" s="167" t="s">
        <v>519</v>
      </c>
      <c r="Z524" s="165" t="s">
        <v>727</v>
      </c>
      <c r="AA524" s="168">
        <v>3216000</v>
      </c>
      <c r="AB524" s="168">
        <v>3216000</v>
      </c>
      <c r="AC524" s="168">
        <v>3216000</v>
      </c>
      <c r="AD524" s="165" t="s">
        <v>727</v>
      </c>
    </row>
    <row r="525" spans="1:30" ht="78.75">
      <c r="A525" s="165" t="s">
        <v>728</v>
      </c>
      <c r="B525" s="166" t="s">
        <v>360</v>
      </c>
      <c r="C525" s="166" t="s">
        <v>519</v>
      </c>
      <c r="D525" s="166" t="s">
        <v>519</v>
      </c>
      <c r="E525" s="166" t="s">
        <v>775</v>
      </c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 t="s">
        <v>1213</v>
      </c>
      <c r="U525" s="166" t="s">
        <v>519</v>
      </c>
      <c r="V525" s="167" t="s">
        <v>519</v>
      </c>
      <c r="W525" s="167" t="s">
        <v>519</v>
      </c>
      <c r="X525" s="167" t="s">
        <v>519</v>
      </c>
      <c r="Y525" s="167" t="s">
        <v>519</v>
      </c>
      <c r="Z525" s="165" t="s">
        <v>728</v>
      </c>
      <c r="AA525" s="168">
        <v>191000</v>
      </c>
      <c r="AB525" s="168">
        <v>191000</v>
      </c>
      <c r="AC525" s="168">
        <v>191000</v>
      </c>
      <c r="AD525" s="165" t="s">
        <v>728</v>
      </c>
    </row>
    <row r="526" spans="1:30" ht="47.25">
      <c r="A526" s="165" t="s">
        <v>776</v>
      </c>
      <c r="B526" s="166" t="s">
        <v>360</v>
      </c>
      <c r="C526" s="166" t="s">
        <v>519</v>
      </c>
      <c r="D526" s="166" t="s">
        <v>519</v>
      </c>
      <c r="E526" s="166" t="s">
        <v>775</v>
      </c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 t="s">
        <v>1214</v>
      </c>
      <c r="U526" s="166" t="s">
        <v>519</v>
      </c>
      <c r="V526" s="167" t="s">
        <v>519</v>
      </c>
      <c r="W526" s="167" t="s">
        <v>519</v>
      </c>
      <c r="X526" s="167" t="s">
        <v>519</v>
      </c>
      <c r="Y526" s="167" t="s">
        <v>519</v>
      </c>
      <c r="Z526" s="165" t="s">
        <v>776</v>
      </c>
      <c r="AA526" s="168">
        <v>3000</v>
      </c>
      <c r="AB526" s="168">
        <v>10000</v>
      </c>
      <c r="AC526" s="168">
        <v>10000</v>
      </c>
      <c r="AD526" s="165" t="s">
        <v>776</v>
      </c>
    </row>
    <row r="527" spans="1:30" ht="47.25">
      <c r="A527" s="122" t="s">
        <v>777</v>
      </c>
      <c r="B527" s="123" t="s">
        <v>360</v>
      </c>
      <c r="C527" s="123" t="s">
        <v>519</v>
      </c>
      <c r="D527" s="123" t="s">
        <v>519</v>
      </c>
      <c r="E527" s="123" t="s">
        <v>778</v>
      </c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 t="s">
        <v>519</v>
      </c>
      <c r="U527" s="123" t="s">
        <v>519</v>
      </c>
      <c r="V527" s="124" t="s">
        <v>519</v>
      </c>
      <c r="W527" s="124" t="s">
        <v>519</v>
      </c>
      <c r="X527" s="124" t="s">
        <v>519</v>
      </c>
      <c r="Y527" s="124" t="s">
        <v>519</v>
      </c>
      <c r="Z527" s="122" t="s">
        <v>777</v>
      </c>
      <c r="AA527" s="125">
        <v>1908000</v>
      </c>
      <c r="AB527" s="125">
        <v>1908000</v>
      </c>
      <c r="AC527" s="125">
        <v>1908000</v>
      </c>
      <c r="AD527" s="122" t="s">
        <v>777</v>
      </c>
    </row>
    <row r="528" spans="1:30" ht="78.75">
      <c r="A528" s="165" t="s">
        <v>779</v>
      </c>
      <c r="B528" s="166" t="s">
        <v>360</v>
      </c>
      <c r="C528" s="166" t="s">
        <v>519</v>
      </c>
      <c r="D528" s="166" t="s">
        <v>519</v>
      </c>
      <c r="E528" s="166" t="s">
        <v>778</v>
      </c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 t="s">
        <v>1222</v>
      </c>
      <c r="U528" s="166" t="s">
        <v>519</v>
      </c>
      <c r="V528" s="167" t="s">
        <v>519</v>
      </c>
      <c r="W528" s="167" t="s">
        <v>519</v>
      </c>
      <c r="X528" s="167" t="s">
        <v>519</v>
      </c>
      <c r="Y528" s="167" t="s">
        <v>519</v>
      </c>
      <c r="Z528" s="165" t="s">
        <v>779</v>
      </c>
      <c r="AA528" s="168">
        <v>1886000</v>
      </c>
      <c r="AB528" s="168">
        <v>1886000</v>
      </c>
      <c r="AC528" s="168">
        <v>1886000</v>
      </c>
      <c r="AD528" s="165" t="s">
        <v>779</v>
      </c>
    </row>
    <row r="529" spans="1:30" ht="94.5">
      <c r="A529" s="165" t="s">
        <v>780</v>
      </c>
      <c r="B529" s="166" t="s">
        <v>360</v>
      </c>
      <c r="C529" s="166" t="s">
        <v>519</v>
      </c>
      <c r="D529" s="166" t="s">
        <v>519</v>
      </c>
      <c r="E529" s="166" t="s">
        <v>778</v>
      </c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 t="s">
        <v>1213</v>
      </c>
      <c r="U529" s="166" t="s">
        <v>519</v>
      </c>
      <c r="V529" s="167" t="s">
        <v>519</v>
      </c>
      <c r="W529" s="167" t="s">
        <v>519</v>
      </c>
      <c r="X529" s="167" t="s">
        <v>519</v>
      </c>
      <c r="Y529" s="167" t="s">
        <v>519</v>
      </c>
      <c r="Z529" s="165" t="s">
        <v>780</v>
      </c>
      <c r="AA529" s="168">
        <v>17000</v>
      </c>
      <c r="AB529" s="168">
        <v>17000</v>
      </c>
      <c r="AC529" s="168">
        <v>17000</v>
      </c>
      <c r="AD529" s="165" t="s">
        <v>780</v>
      </c>
    </row>
    <row r="530" spans="1:30" ht="63">
      <c r="A530" s="165" t="s">
        <v>781</v>
      </c>
      <c r="B530" s="166" t="s">
        <v>360</v>
      </c>
      <c r="C530" s="166" t="s">
        <v>519</v>
      </c>
      <c r="D530" s="166" t="s">
        <v>519</v>
      </c>
      <c r="E530" s="166" t="s">
        <v>778</v>
      </c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 t="s">
        <v>1214</v>
      </c>
      <c r="U530" s="166" t="s">
        <v>519</v>
      </c>
      <c r="V530" s="167" t="s">
        <v>519</v>
      </c>
      <c r="W530" s="167" t="s">
        <v>519</v>
      </c>
      <c r="X530" s="167" t="s">
        <v>519</v>
      </c>
      <c r="Y530" s="167" t="s">
        <v>519</v>
      </c>
      <c r="Z530" s="165" t="s">
        <v>781</v>
      </c>
      <c r="AA530" s="168">
        <v>5000</v>
      </c>
      <c r="AB530" s="168">
        <v>5000</v>
      </c>
      <c r="AC530" s="168">
        <v>5000</v>
      </c>
      <c r="AD530" s="165" t="s">
        <v>781</v>
      </c>
    </row>
    <row r="531" spans="1:30" ht="31.5">
      <c r="A531" s="122" t="s">
        <v>729</v>
      </c>
      <c r="B531" s="123" t="s">
        <v>360</v>
      </c>
      <c r="C531" s="123" t="s">
        <v>519</v>
      </c>
      <c r="D531" s="123" t="s">
        <v>519</v>
      </c>
      <c r="E531" s="123" t="s">
        <v>782</v>
      </c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 t="s">
        <v>519</v>
      </c>
      <c r="U531" s="123" t="s">
        <v>519</v>
      </c>
      <c r="V531" s="124" t="s">
        <v>519</v>
      </c>
      <c r="W531" s="124" t="s">
        <v>519</v>
      </c>
      <c r="X531" s="124" t="s">
        <v>519</v>
      </c>
      <c r="Y531" s="124" t="s">
        <v>519</v>
      </c>
      <c r="Z531" s="122" t="s">
        <v>729</v>
      </c>
      <c r="AA531" s="125">
        <v>3562900</v>
      </c>
      <c r="AB531" s="125">
        <v>3478000</v>
      </c>
      <c r="AC531" s="125">
        <v>3478000</v>
      </c>
      <c r="AD531" s="122" t="s">
        <v>729</v>
      </c>
    </row>
    <row r="532" spans="1:30" ht="63">
      <c r="A532" s="165" t="s">
        <v>731</v>
      </c>
      <c r="B532" s="166" t="s">
        <v>360</v>
      </c>
      <c r="C532" s="166" t="s">
        <v>519</v>
      </c>
      <c r="D532" s="166" t="s">
        <v>519</v>
      </c>
      <c r="E532" s="166" t="s">
        <v>782</v>
      </c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 t="s">
        <v>1222</v>
      </c>
      <c r="U532" s="166" t="s">
        <v>519</v>
      </c>
      <c r="V532" s="167" t="s">
        <v>519</v>
      </c>
      <c r="W532" s="167" t="s">
        <v>519</v>
      </c>
      <c r="X532" s="167" t="s">
        <v>519</v>
      </c>
      <c r="Y532" s="167" t="s">
        <v>519</v>
      </c>
      <c r="Z532" s="165" t="s">
        <v>731</v>
      </c>
      <c r="AA532" s="168">
        <v>3094000</v>
      </c>
      <c r="AB532" s="168">
        <v>3094000</v>
      </c>
      <c r="AC532" s="168">
        <v>3094000</v>
      </c>
      <c r="AD532" s="165" t="s">
        <v>731</v>
      </c>
    </row>
    <row r="533" spans="1:30" ht="78.75">
      <c r="A533" s="165" t="s">
        <v>732</v>
      </c>
      <c r="B533" s="166" t="s">
        <v>360</v>
      </c>
      <c r="C533" s="166" t="s">
        <v>519</v>
      </c>
      <c r="D533" s="166" t="s">
        <v>519</v>
      </c>
      <c r="E533" s="166" t="s">
        <v>782</v>
      </c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 t="s">
        <v>1213</v>
      </c>
      <c r="U533" s="166" t="s">
        <v>519</v>
      </c>
      <c r="V533" s="167" t="s">
        <v>519</v>
      </c>
      <c r="W533" s="167" t="s">
        <v>519</v>
      </c>
      <c r="X533" s="167" t="s">
        <v>519</v>
      </c>
      <c r="Y533" s="167" t="s">
        <v>519</v>
      </c>
      <c r="Z533" s="165" t="s">
        <v>732</v>
      </c>
      <c r="AA533" s="168">
        <v>464900</v>
      </c>
      <c r="AB533" s="168">
        <v>380000</v>
      </c>
      <c r="AC533" s="168">
        <v>380000</v>
      </c>
      <c r="AD533" s="165" t="s">
        <v>732</v>
      </c>
    </row>
    <row r="534" spans="1:30" ht="47.25">
      <c r="A534" s="165" t="s">
        <v>733</v>
      </c>
      <c r="B534" s="166" t="s">
        <v>360</v>
      </c>
      <c r="C534" s="166" t="s">
        <v>519</v>
      </c>
      <c r="D534" s="166" t="s">
        <v>519</v>
      </c>
      <c r="E534" s="166" t="s">
        <v>782</v>
      </c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 t="s">
        <v>1214</v>
      </c>
      <c r="U534" s="166" t="s">
        <v>519</v>
      </c>
      <c r="V534" s="167" t="s">
        <v>519</v>
      </c>
      <c r="W534" s="167" t="s">
        <v>519</v>
      </c>
      <c r="X534" s="167" t="s">
        <v>519</v>
      </c>
      <c r="Y534" s="167" t="s">
        <v>519</v>
      </c>
      <c r="Z534" s="165" t="s">
        <v>733</v>
      </c>
      <c r="AA534" s="168">
        <v>4000</v>
      </c>
      <c r="AB534" s="168">
        <v>4000</v>
      </c>
      <c r="AC534" s="168">
        <v>4000</v>
      </c>
      <c r="AD534" s="165" t="s">
        <v>733</v>
      </c>
    </row>
    <row r="535" spans="1:30" ht="47.25">
      <c r="A535" s="122" t="s">
        <v>783</v>
      </c>
      <c r="B535" s="123" t="s">
        <v>360</v>
      </c>
      <c r="C535" s="123" t="s">
        <v>519</v>
      </c>
      <c r="D535" s="123" t="s">
        <v>519</v>
      </c>
      <c r="E535" s="123" t="s">
        <v>784</v>
      </c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 t="s">
        <v>519</v>
      </c>
      <c r="U535" s="123" t="s">
        <v>519</v>
      </c>
      <c r="V535" s="124" t="s">
        <v>519</v>
      </c>
      <c r="W535" s="124" t="s">
        <v>519</v>
      </c>
      <c r="X535" s="124" t="s">
        <v>519</v>
      </c>
      <c r="Y535" s="124" t="s">
        <v>519</v>
      </c>
      <c r="Z535" s="122" t="s">
        <v>783</v>
      </c>
      <c r="AA535" s="125">
        <v>19884200</v>
      </c>
      <c r="AB535" s="125">
        <v>12946200</v>
      </c>
      <c r="AC535" s="125">
        <v>14498300</v>
      </c>
      <c r="AD535" s="122" t="s">
        <v>783</v>
      </c>
    </row>
    <row r="536" spans="1:30" ht="47.25">
      <c r="A536" s="122" t="s">
        <v>785</v>
      </c>
      <c r="B536" s="123" t="s">
        <v>360</v>
      </c>
      <c r="C536" s="123" t="s">
        <v>519</v>
      </c>
      <c r="D536" s="123" t="s">
        <v>519</v>
      </c>
      <c r="E536" s="123" t="s">
        <v>786</v>
      </c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 t="s">
        <v>519</v>
      </c>
      <c r="U536" s="123" t="s">
        <v>519</v>
      </c>
      <c r="V536" s="124" t="s">
        <v>519</v>
      </c>
      <c r="W536" s="124" t="s">
        <v>519</v>
      </c>
      <c r="X536" s="124" t="s">
        <v>519</v>
      </c>
      <c r="Y536" s="124" t="s">
        <v>519</v>
      </c>
      <c r="Z536" s="122" t="s">
        <v>785</v>
      </c>
      <c r="AA536" s="125">
        <v>19884200</v>
      </c>
      <c r="AB536" s="125">
        <v>12946200</v>
      </c>
      <c r="AC536" s="125">
        <v>14498300</v>
      </c>
      <c r="AD536" s="122" t="s">
        <v>785</v>
      </c>
    </row>
    <row r="537" spans="1:30" ht="78.75">
      <c r="A537" s="122" t="s">
        <v>793</v>
      </c>
      <c r="B537" s="123" t="s">
        <v>360</v>
      </c>
      <c r="C537" s="123" t="s">
        <v>519</v>
      </c>
      <c r="D537" s="123" t="s">
        <v>519</v>
      </c>
      <c r="E537" s="123" t="s">
        <v>794</v>
      </c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 t="s">
        <v>519</v>
      </c>
      <c r="U537" s="123" t="s">
        <v>519</v>
      </c>
      <c r="V537" s="124" t="s">
        <v>519</v>
      </c>
      <c r="W537" s="124" t="s">
        <v>519</v>
      </c>
      <c r="X537" s="124" t="s">
        <v>519</v>
      </c>
      <c r="Y537" s="124" t="s">
        <v>519</v>
      </c>
      <c r="Z537" s="122" t="s">
        <v>793</v>
      </c>
      <c r="AA537" s="125">
        <v>19884200</v>
      </c>
      <c r="AB537" s="125">
        <v>12946200</v>
      </c>
      <c r="AC537" s="125">
        <v>14498300</v>
      </c>
      <c r="AD537" s="122" t="s">
        <v>793</v>
      </c>
    </row>
    <row r="538" spans="1:30" ht="63">
      <c r="A538" s="122" t="s">
        <v>795</v>
      </c>
      <c r="B538" s="123" t="s">
        <v>360</v>
      </c>
      <c r="C538" s="123" t="s">
        <v>519</v>
      </c>
      <c r="D538" s="123" t="s">
        <v>519</v>
      </c>
      <c r="E538" s="123" t="s">
        <v>796</v>
      </c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 t="s">
        <v>519</v>
      </c>
      <c r="U538" s="123" t="s">
        <v>519</v>
      </c>
      <c r="V538" s="124" t="s">
        <v>519</v>
      </c>
      <c r="W538" s="124" t="s">
        <v>519</v>
      </c>
      <c r="X538" s="124" t="s">
        <v>519</v>
      </c>
      <c r="Y538" s="124" t="s">
        <v>519</v>
      </c>
      <c r="Z538" s="122" t="s">
        <v>795</v>
      </c>
      <c r="AA538" s="125">
        <v>19884200</v>
      </c>
      <c r="AB538" s="125">
        <v>12946200</v>
      </c>
      <c r="AC538" s="125">
        <v>14498300</v>
      </c>
      <c r="AD538" s="122" t="s">
        <v>795</v>
      </c>
    </row>
    <row r="539" spans="1:30" ht="78.75">
      <c r="A539" s="165" t="s">
        <v>797</v>
      </c>
      <c r="B539" s="166" t="s">
        <v>360</v>
      </c>
      <c r="C539" s="166" t="s">
        <v>519</v>
      </c>
      <c r="D539" s="166" t="s">
        <v>519</v>
      </c>
      <c r="E539" s="166" t="s">
        <v>796</v>
      </c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 t="s">
        <v>1223</v>
      </c>
      <c r="U539" s="166" t="s">
        <v>519</v>
      </c>
      <c r="V539" s="167" t="s">
        <v>519</v>
      </c>
      <c r="W539" s="167" t="s">
        <v>519</v>
      </c>
      <c r="X539" s="167" t="s">
        <v>519</v>
      </c>
      <c r="Y539" s="167" t="s">
        <v>519</v>
      </c>
      <c r="Z539" s="165" t="s">
        <v>797</v>
      </c>
      <c r="AA539" s="168">
        <v>19884200</v>
      </c>
      <c r="AB539" s="168">
        <v>12946200</v>
      </c>
      <c r="AC539" s="168">
        <v>14498300</v>
      </c>
      <c r="AD539" s="165" t="s">
        <v>797</v>
      </c>
    </row>
    <row r="540" spans="1:30" ht="15.75">
      <c r="A540" s="126" t="s">
        <v>582</v>
      </c>
      <c r="B540" s="119" t="s">
        <v>519</v>
      </c>
      <c r="C540" s="119" t="s">
        <v>519</v>
      </c>
      <c r="D540" s="119" t="s">
        <v>519</v>
      </c>
      <c r="E540" s="119" t="s">
        <v>519</v>
      </c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 t="s">
        <v>519</v>
      </c>
      <c r="U540" s="119" t="s">
        <v>519</v>
      </c>
      <c r="V540" s="120" t="s">
        <v>519</v>
      </c>
      <c r="W540" s="120" t="s">
        <v>519</v>
      </c>
      <c r="X540" s="120" t="s">
        <v>519</v>
      </c>
      <c r="Y540" s="120" t="s">
        <v>519</v>
      </c>
      <c r="Z540" s="126" t="s">
        <v>582</v>
      </c>
      <c r="AA540" s="121">
        <v>1594394002.99</v>
      </c>
      <c r="AB540" s="121">
        <v>576465825</v>
      </c>
      <c r="AC540" s="121">
        <v>577771760</v>
      </c>
      <c r="AD540" s="126" t="s">
        <v>582</v>
      </c>
    </row>
  </sheetData>
  <mergeCells count="25">
    <mergeCell ref="AB12:AB13"/>
    <mergeCell ref="AC12:AC13"/>
    <mergeCell ref="AD12:AD13"/>
    <mergeCell ref="V12:V13"/>
    <mergeCell ref="W12:W13"/>
    <mergeCell ref="X12:X13"/>
    <mergeCell ref="Y12:Y13"/>
    <mergeCell ref="Z12:Z13"/>
    <mergeCell ref="AA12:AA13"/>
    <mergeCell ref="AB8:AD8"/>
    <mergeCell ref="AB9:AD9"/>
    <mergeCell ref="A10:AD10"/>
    <mergeCell ref="A12:A13"/>
    <mergeCell ref="B12:B13"/>
    <mergeCell ref="C12:C13"/>
    <mergeCell ref="D12:D13"/>
    <mergeCell ref="E12:S13"/>
    <mergeCell ref="T12:T13"/>
    <mergeCell ref="U12:U13"/>
    <mergeCell ref="AB1:AD1"/>
    <mergeCell ref="AB2:AD2"/>
    <mergeCell ref="AB3:AD3"/>
    <mergeCell ref="AB4:AD4"/>
    <mergeCell ref="AB6:AD6"/>
    <mergeCell ref="AB7:AD7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>
      <selection activeCell="A4" sqref="A4"/>
    </sheetView>
  </sheetViews>
  <sheetFormatPr defaultRowHeight="12.75"/>
  <cols>
    <col min="1" max="1" width="51.140625" style="156" customWidth="1"/>
    <col min="2" max="2" width="18.140625" style="156" customWidth="1"/>
    <col min="3" max="3" width="17.7109375" style="156" customWidth="1"/>
    <col min="4" max="4" width="18.140625" style="156" customWidth="1"/>
    <col min="5" max="256" width="9.140625" style="156"/>
    <col min="257" max="257" width="51.140625" style="156" customWidth="1"/>
    <col min="258" max="258" width="18.140625" style="156" customWidth="1"/>
    <col min="259" max="259" width="17.7109375" style="156" customWidth="1"/>
    <col min="260" max="260" width="18.140625" style="156" customWidth="1"/>
    <col min="261" max="512" width="9.140625" style="156"/>
    <col min="513" max="513" width="51.140625" style="156" customWidth="1"/>
    <col min="514" max="514" width="18.140625" style="156" customWidth="1"/>
    <col min="515" max="515" width="17.7109375" style="156" customWidth="1"/>
    <col min="516" max="516" width="18.140625" style="156" customWidth="1"/>
    <col min="517" max="768" width="9.140625" style="156"/>
    <col min="769" max="769" width="51.140625" style="156" customWidth="1"/>
    <col min="770" max="770" width="18.140625" style="156" customWidth="1"/>
    <col min="771" max="771" width="17.7109375" style="156" customWidth="1"/>
    <col min="772" max="772" width="18.140625" style="156" customWidth="1"/>
    <col min="773" max="1024" width="9.140625" style="156"/>
    <col min="1025" max="1025" width="51.140625" style="156" customWidth="1"/>
    <col min="1026" max="1026" width="18.140625" style="156" customWidth="1"/>
    <col min="1027" max="1027" width="17.7109375" style="156" customWidth="1"/>
    <col min="1028" max="1028" width="18.140625" style="156" customWidth="1"/>
    <col min="1029" max="1280" width="9.140625" style="156"/>
    <col min="1281" max="1281" width="51.140625" style="156" customWidth="1"/>
    <col min="1282" max="1282" width="18.140625" style="156" customWidth="1"/>
    <col min="1283" max="1283" width="17.7109375" style="156" customWidth="1"/>
    <col min="1284" max="1284" width="18.140625" style="156" customWidth="1"/>
    <col min="1285" max="1536" width="9.140625" style="156"/>
    <col min="1537" max="1537" width="51.140625" style="156" customWidth="1"/>
    <col min="1538" max="1538" width="18.140625" style="156" customWidth="1"/>
    <col min="1539" max="1539" width="17.7109375" style="156" customWidth="1"/>
    <col min="1540" max="1540" width="18.140625" style="156" customWidth="1"/>
    <col min="1541" max="1792" width="9.140625" style="156"/>
    <col min="1793" max="1793" width="51.140625" style="156" customWidth="1"/>
    <col min="1794" max="1794" width="18.140625" style="156" customWidth="1"/>
    <col min="1795" max="1795" width="17.7109375" style="156" customWidth="1"/>
    <col min="1796" max="1796" width="18.140625" style="156" customWidth="1"/>
    <col min="1797" max="2048" width="9.140625" style="156"/>
    <col min="2049" max="2049" width="51.140625" style="156" customWidth="1"/>
    <col min="2050" max="2050" width="18.140625" style="156" customWidth="1"/>
    <col min="2051" max="2051" width="17.7109375" style="156" customWidth="1"/>
    <col min="2052" max="2052" width="18.140625" style="156" customWidth="1"/>
    <col min="2053" max="2304" width="9.140625" style="156"/>
    <col min="2305" max="2305" width="51.140625" style="156" customWidth="1"/>
    <col min="2306" max="2306" width="18.140625" style="156" customWidth="1"/>
    <col min="2307" max="2307" width="17.7109375" style="156" customWidth="1"/>
    <col min="2308" max="2308" width="18.140625" style="156" customWidth="1"/>
    <col min="2309" max="2560" width="9.140625" style="156"/>
    <col min="2561" max="2561" width="51.140625" style="156" customWidth="1"/>
    <col min="2562" max="2562" width="18.140625" style="156" customWidth="1"/>
    <col min="2563" max="2563" width="17.7109375" style="156" customWidth="1"/>
    <col min="2564" max="2564" width="18.140625" style="156" customWidth="1"/>
    <col min="2565" max="2816" width="9.140625" style="156"/>
    <col min="2817" max="2817" width="51.140625" style="156" customWidth="1"/>
    <col min="2818" max="2818" width="18.140625" style="156" customWidth="1"/>
    <col min="2819" max="2819" width="17.7109375" style="156" customWidth="1"/>
    <col min="2820" max="2820" width="18.140625" style="156" customWidth="1"/>
    <col min="2821" max="3072" width="9.140625" style="156"/>
    <col min="3073" max="3073" width="51.140625" style="156" customWidth="1"/>
    <col min="3074" max="3074" width="18.140625" style="156" customWidth="1"/>
    <col min="3075" max="3075" width="17.7109375" style="156" customWidth="1"/>
    <col min="3076" max="3076" width="18.140625" style="156" customWidth="1"/>
    <col min="3077" max="3328" width="9.140625" style="156"/>
    <col min="3329" max="3329" width="51.140625" style="156" customWidth="1"/>
    <col min="3330" max="3330" width="18.140625" style="156" customWidth="1"/>
    <col min="3331" max="3331" width="17.7109375" style="156" customWidth="1"/>
    <col min="3332" max="3332" width="18.140625" style="156" customWidth="1"/>
    <col min="3333" max="3584" width="9.140625" style="156"/>
    <col min="3585" max="3585" width="51.140625" style="156" customWidth="1"/>
    <col min="3586" max="3586" width="18.140625" style="156" customWidth="1"/>
    <col min="3587" max="3587" width="17.7109375" style="156" customWidth="1"/>
    <col min="3588" max="3588" width="18.140625" style="156" customWidth="1"/>
    <col min="3589" max="3840" width="9.140625" style="156"/>
    <col min="3841" max="3841" width="51.140625" style="156" customWidth="1"/>
    <col min="3842" max="3842" width="18.140625" style="156" customWidth="1"/>
    <col min="3843" max="3843" width="17.7109375" style="156" customWidth="1"/>
    <col min="3844" max="3844" width="18.140625" style="156" customWidth="1"/>
    <col min="3845" max="4096" width="9.140625" style="156"/>
    <col min="4097" max="4097" width="51.140625" style="156" customWidth="1"/>
    <col min="4098" max="4098" width="18.140625" style="156" customWidth="1"/>
    <col min="4099" max="4099" width="17.7109375" style="156" customWidth="1"/>
    <col min="4100" max="4100" width="18.140625" style="156" customWidth="1"/>
    <col min="4101" max="4352" width="9.140625" style="156"/>
    <col min="4353" max="4353" width="51.140625" style="156" customWidth="1"/>
    <col min="4354" max="4354" width="18.140625" style="156" customWidth="1"/>
    <col min="4355" max="4355" width="17.7109375" style="156" customWidth="1"/>
    <col min="4356" max="4356" width="18.140625" style="156" customWidth="1"/>
    <col min="4357" max="4608" width="9.140625" style="156"/>
    <col min="4609" max="4609" width="51.140625" style="156" customWidth="1"/>
    <col min="4610" max="4610" width="18.140625" style="156" customWidth="1"/>
    <col min="4611" max="4611" width="17.7109375" style="156" customWidth="1"/>
    <col min="4612" max="4612" width="18.140625" style="156" customWidth="1"/>
    <col min="4613" max="4864" width="9.140625" style="156"/>
    <col min="4865" max="4865" width="51.140625" style="156" customWidth="1"/>
    <col min="4866" max="4866" width="18.140625" style="156" customWidth="1"/>
    <col min="4867" max="4867" width="17.7109375" style="156" customWidth="1"/>
    <col min="4868" max="4868" width="18.140625" style="156" customWidth="1"/>
    <col min="4869" max="5120" width="9.140625" style="156"/>
    <col min="5121" max="5121" width="51.140625" style="156" customWidth="1"/>
    <col min="5122" max="5122" width="18.140625" style="156" customWidth="1"/>
    <col min="5123" max="5123" width="17.7109375" style="156" customWidth="1"/>
    <col min="5124" max="5124" width="18.140625" style="156" customWidth="1"/>
    <col min="5125" max="5376" width="9.140625" style="156"/>
    <col min="5377" max="5377" width="51.140625" style="156" customWidth="1"/>
    <col min="5378" max="5378" width="18.140625" style="156" customWidth="1"/>
    <col min="5379" max="5379" width="17.7109375" style="156" customWidth="1"/>
    <col min="5380" max="5380" width="18.140625" style="156" customWidth="1"/>
    <col min="5381" max="5632" width="9.140625" style="156"/>
    <col min="5633" max="5633" width="51.140625" style="156" customWidth="1"/>
    <col min="5634" max="5634" width="18.140625" style="156" customWidth="1"/>
    <col min="5635" max="5635" width="17.7109375" style="156" customWidth="1"/>
    <col min="5636" max="5636" width="18.140625" style="156" customWidth="1"/>
    <col min="5637" max="5888" width="9.140625" style="156"/>
    <col min="5889" max="5889" width="51.140625" style="156" customWidth="1"/>
    <col min="5890" max="5890" width="18.140625" style="156" customWidth="1"/>
    <col min="5891" max="5891" width="17.7109375" style="156" customWidth="1"/>
    <col min="5892" max="5892" width="18.140625" style="156" customWidth="1"/>
    <col min="5893" max="6144" width="9.140625" style="156"/>
    <col min="6145" max="6145" width="51.140625" style="156" customWidth="1"/>
    <col min="6146" max="6146" width="18.140625" style="156" customWidth="1"/>
    <col min="6147" max="6147" width="17.7109375" style="156" customWidth="1"/>
    <col min="6148" max="6148" width="18.140625" style="156" customWidth="1"/>
    <col min="6149" max="6400" width="9.140625" style="156"/>
    <col min="6401" max="6401" width="51.140625" style="156" customWidth="1"/>
    <col min="6402" max="6402" width="18.140625" style="156" customWidth="1"/>
    <col min="6403" max="6403" width="17.7109375" style="156" customWidth="1"/>
    <col min="6404" max="6404" width="18.140625" style="156" customWidth="1"/>
    <col min="6405" max="6656" width="9.140625" style="156"/>
    <col min="6657" max="6657" width="51.140625" style="156" customWidth="1"/>
    <col min="6658" max="6658" width="18.140625" style="156" customWidth="1"/>
    <col min="6659" max="6659" width="17.7109375" style="156" customWidth="1"/>
    <col min="6660" max="6660" width="18.140625" style="156" customWidth="1"/>
    <col min="6661" max="6912" width="9.140625" style="156"/>
    <col min="6913" max="6913" width="51.140625" style="156" customWidth="1"/>
    <col min="6914" max="6914" width="18.140625" style="156" customWidth="1"/>
    <col min="6915" max="6915" width="17.7109375" style="156" customWidth="1"/>
    <col min="6916" max="6916" width="18.140625" style="156" customWidth="1"/>
    <col min="6917" max="7168" width="9.140625" style="156"/>
    <col min="7169" max="7169" width="51.140625" style="156" customWidth="1"/>
    <col min="7170" max="7170" width="18.140625" style="156" customWidth="1"/>
    <col min="7171" max="7171" width="17.7109375" style="156" customWidth="1"/>
    <col min="7172" max="7172" width="18.140625" style="156" customWidth="1"/>
    <col min="7173" max="7424" width="9.140625" style="156"/>
    <col min="7425" max="7425" width="51.140625" style="156" customWidth="1"/>
    <col min="7426" max="7426" width="18.140625" style="156" customWidth="1"/>
    <col min="7427" max="7427" width="17.7109375" style="156" customWidth="1"/>
    <col min="7428" max="7428" width="18.140625" style="156" customWidth="1"/>
    <col min="7429" max="7680" width="9.140625" style="156"/>
    <col min="7681" max="7681" width="51.140625" style="156" customWidth="1"/>
    <col min="7682" max="7682" width="18.140625" style="156" customWidth="1"/>
    <col min="7683" max="7683" width="17.7109375" style="156" customWidth="1"/>
    <col min="7684" max="7684" width="18.140625" style="156" customWidth="1"/>
    <col min="7685" max="7936" width="9.140625" style="156"/>
    <col min="7937" max="7937" width="51.140625" style="156" customWidth="1"/>
    <col min="7938" max="7938" width="18.140625" style="156" customWidth="1"/>
    <col min="7939" max="7939" width="17.7109375" style="156" customWidth="1"/>
    <col min="7940" max="7940" width="18.140625" style="156" customWidth="1"/>
    <col min="7941" max="8192" width="9.140625" style="156"/>
    <col min="8193" max="8193" width="51.140625" style="156" customWidth="1"/>
    <col min="8194" max="8194" width="18.140625" style="156" customWidth="1"/>
    <col min="8195" max="8195" width="17.7109375" style="156" customWidth="1"/>
    <col min="8196" max="8196" width="18.140625" style="156" customWidth="1"/>
    <col min="8197" max="8448" width="9.140625" style="156"/>
    <col min="8449" max="8449" width="51.140625" style="156" customWidth="1"/>
    <col min="8450" max="8450" width="18.140625" style="156" customWidth="1"/>
    <col min="8451" max="8451" width="17.7109375" style="156" customWidth="1"/>
    <col min="8452" max="8452" width="18.140625" style="156" customWidth="1"/>
    <col min="8453" max="8704" width="9.140625" style="156"/>
    <col min="8705" max="8705" width="51.140625" style="156" customWidth="1"/>
    <col min="8706" max="8706" width="18.140625" style="156" customWidth="1"/>
    <col min="8707" max="8707" width="17.7109375" style="156" customWidth="1"/>
    <col min="8708" max="8708" width="18.140625" style="156" customWidth="1"/>
    <col min="8709" max="8960" width="9.140625" style="156"/>
    <col min="8961" max="8961" width="51.140625" style="156" customWidth="1"/>
    <col min="8962" max="8962" width="18.140625" style="156" customWidth="1"/>
    <col min="8963" max="8963" width="17.7109375" style="156" customWidth="1"/>
    <col min="8964" max="8964" width="18.140625" style="156" customWidth="1"/>
    <col min="8965" max="9216" width="9.140625" style="156"/>
    <col min="9217" max="9217" width="51.140625" style="156" customWidth="1"/>
    <col min="9218" max="9218" width="18.140625" style="156" customWidth="1"/>
    <col min="9219" max="9219" width="17.7109375" style="156" customWidth="1"/>
    <col min="9220" max="9220" width="18.140625" style="156" customWidth="1"/>
    <col min="9221" max="9472" width="9.140625" style="156"/>
    <col min="9473" max="9473" width="51.140625" style="156" customWidth="1"/>
    <col min="9474" max="9474" width="18.140625" style="156" customWidth="1"/>
    <col min="9475" max="9475" width="17.7109375" style="156" customWidth="1"/>
    <col min="9476" max="9476" width="18.140625" style="156" customWidth="1"/>
    <col min="9477" max="9728" width="9.140625" style="156"/>
    <col min="9729" max="9729" width="51.140625" style="156" customWidth="1"/>
    <col min="9730" max="9730" width="18.140625" style="156" customWidth="1"/>
    <col min="9731" max="9731" width="17.7109375" style="156" customWidth="1"/>
    <col min="9732" max="9732" width="18.140625" style="156" customWidth="1"/>
    <col min="9733" max="9984" width="9.140625" style="156"/>
    <col min="9985" max="9985" width="51.140625" style="156" customWidth="1"/>
    <col min="9986" max="9986" width="18.140625" style="156" customWidth="1"/>
    <col min="9987" max="9987" width="17.7109375" style="156" customWidth="1"/>
    <col min="9988" max="9988" width="18.140625" style="156" customWidth="1"/>
    <col min="9989" max="10240" width="9.140625" style="156"/>
    <col min="10241" max="10241" width="51.140625" style="156" customWidth="1"/>
    <col min="10242" max="10242" width="18.140625" style="156" customWidth="1"/>
    <col min="10243" max="10243" width="17.7109375" style="156" customWidth="1"/>
    <col min="10244" max="10244" width="18.140625" style="156" customWidth="1"/>
    <col min="10245" max="10496" width="9.140625" style="156"/>
    <col min="10497" max="10497" width="51.140625" style="156" customWidth="1"/>
    <col min="10498" max="10498" width="18.140625" style="156" customWidth="1"/>
    <col min="10499" max="10499" width="17.7109375" style="156" customWidth="1"/>
    <col min="10500" max="10500" width="18.140625" style="156" customWidth="1"/>
    <col min="10501" max="10752" width="9.140625" style="156"/>
    <col min="10753" max="10753" width="51.140625" style="156" customWidth="1"/>
    <col min="10754" max="10754" width="18.140625" style="156" customWidth="1"/>
    <col min="10755" max="10755" width="17.7109375" style="156" customWidth="1"/>
    <col min="10756" max="10756" width="18.140625" style="156" customWidth="1"/>
    <col min="10757" max="11008" width="9.140625" style="156"/>
    <col min="11009" max="11009" width="51.140625" style="156" customWidth="1"/>
    <col min="11010" max="11010" width="18.140625" style="156" customWidth="1"/>
    <col min="11011" max="11011" width="17.7109375" style="156" customWidth="1"/>
    <col min="11012" max="11012" width="18.140625" style="156" customWidth="1"/>
    <col min="11013" max="11264" width="9.140625" style="156"/>
    <col min="11265" max="11265" width="51.140625" style="156" customWidth="1"/>
    <col min="11266" max="11266" width="18.140625" style="156" customWidth="1"/>
    <col min="11267" max="11267" width="17.7109375" style="156" customWidth="1"/>
    <col min="11268" max="11268" width="18.140625" style="156" customWidth="1"/>
    <col min="11269" max="11520" width="9.140625" style="156"/>
    <col min="11521" max="11521" width="51.140625" style="156" customWidth="1"/>
    <col min="11522" max="11522" width="18.140625" style="156" customWidth="1"/>
    <col min="11523" max="11523" width="17.7109375" style="156" customWidth="1"/>
    <col min="11524" max="11524" width="18.140625" style="156" customWidth="1"/>
    <col min="11525" max="11776" width="9.140625" style="156"/>
    <col min="11777" max="11777" width="51.140625" style="156" customWidth="1"/>
    <col min="11778" max="11778" width="18.140625" style="156" customWidth="1"/>
    <col min="11779" max="11779" width="17.7109375" style="156" customWidth="1"/>
    <col min="11780" max="11780" width="18.140625" style="156" customWidth="1"/>
    <col min="11781" max="12032" width="9.140625" style="156"/>
    <col min="12033" max="12033" width="51.140625" style="156" customWidth="1"/>
    <col min="12034" max="12034" width="18.140625" style="156" customWidth="1"/>
    <col min="12035" max="12035" width="17.7109375" style="156" customWidth="1"/>
    <col min="12036" max="12036" width="18.140625" style="156" customWidth="1"/>
    <col min="12037" max="12288" width="9.140625" style="156"/>
    <col min="12289" max="12289" width="51.140625" style="156" customWidth="1"/>
    <col min="12290" max="12290" width="18.140625" style="156" customWidth="1"/>
    <col min="12291" max="12291" width="17.7109375" style="156" customWidth="1"/>
    <col min="12292" max="12292" width="18.140625" style="156" customWidth="1"/>
    <col min="12293" max="12544" width="9.140625" style="156"/>
    <col min="12545" max="12545" width="51.140625" style="156" customWidth="1"/>
    <col min="12546" max="12546" width="18.140625" style="156" customWidth="1"/>
    <col min="12547" max="12547" width="17.7109375" style="156" customWidth="1"/>
    <col min="12548" max="12548" width="18.140625" style="156" customWidth="1"/>
    <col min="12549" max="12800" width="9.140625" style="156"/>
    <col min="12801" max="12801" width="51.140625" style="156" customWidth="1"/>
    <col min="12802" max="12802" width="18.140625" style="156" customWidth="1"/>
    <col min="12803" max="12803" width="17.7109375" style="156" customWidth="1"/>
    <col min="12804" max="12804" width="18.140625" style="156" customWidth="1"/>
    <col min="12805" max="13056" width="9.140625" style="156"/>
    <col min="13057" max="13057" width="51.140625" style="156" customWidth="1"/>
    <col min="13058" max="13058" width="18.140625" style="156" customWidth="1"/>
    <col min="13059" max="13059" width="17.7109375" style="156" customWidth="1"/>
    <col min="13060" max="13060" width="18.140625" style="156" customWidth="1"/>
    <col min="13061" max="13312" width="9.140625" style="156"/>
    <col min="13313" max="13313" width="51.140625" style="156" customWidth="1"/>
    <col min="13314" max="13314" width="18.140625" style="156" customWidth="1"/>
    <col min="13315" max="13315" width="17.7109375" style="156" customWidth="1"/>
    <col min="13316" max="13316" width="18.140625" style="156" customWidth="1"/>
    <col min="13317" max="13568" width="9.140625" style="156"/>
    <col min="13569" max="13569" width="51.140625" style="156" customWidth="1"/>
    <col min="13570" max="13570" width="18.140625" style="156" customWidth="1"/>
    <col min="13571" max="13571" width="17.7109375" style="156" customWidth="1"/>
    <col min="13572" max="13572" width="18.140625" style="156" customWidth="1"/>
    <col min="13573" max="13824" width="9.140625" style="156"/>
    <col min="13825" max="13825" width="51.140625" style="156" customWidth="1"/>
    <col min="13826" max="13826" width="18.140625" style="156" customWidth="1"/>
    <col min="13827" max="13827" width="17.7109375" style="156" customWidth="1"/>
    <col min="13828" max="13828" width="18.140625" style="156" customWidth="1"/>
    <col min="13829" max="14080" width="9.140625" style="156"/>
    <col min="14081" max="14081" width="51.140625" style="156" customWidth="1"/>
    <col min="14082" max="14082" width="18.140625" style="156" customWidth="1"/>
    <col min="14083" max="14083" width="17.7109375" style="156" customWidth="1"/>
    <col min="14084" max="14084" width="18.140625" style="156" customWidth="1"/>
    <col min="14085" max="14336" width="9.140625" style="156"/>
    <col min="14337" max="14337" width="51.140625" style="156" customWidth="1"/>
    <col min="14338" max="14338" width="18.140625" style="156" customWidth="1"/>
    <col min="14339" max="14339" width="17.7109375" style="156" customWidth="1"/>
    <col min="14340" max="14340" width="18.140625" style="156" customWidth="1"/>
    <col min="14341" max="14592" width="9.140625" style="156"/>
    <col min="14593" max="14593" width="51.140625" style="156" customWidth="1"/>
    <col min="14594" max="14594" width="18.140625" style="156" customWidth="1"/>
    <col min="14595" max="14595" width="17.7109375" style="156" customWidth="1"/>
    <col min="14596" max="14596" width="18.140625" style="156" customWidth="1"/>
    <col min="14597" max="14848" width="9.140625" style="156"/>
    <col min="14849" max="14849" width="51.140625" style="156" customWidth="1"/>
    <col min="14850" max="14850" width="18.140625" style="156" customWidth="1"/>
    <col min="14851" max="14851" width="17.7109375" style="156" customWidth="1"/>
    <col min="14852" max="14852" width="18.140625" style="156" customWidth="1"/>
    <col min="14853" max="15104" width="9.140625" style="156"/>
    <col min="15105" max="15105" width="51.140625" style="156" customWidth="1"/>
    <col min="15106" max="15106" width="18.140625" style="156" customWidth="1"/>
    <col min="15107" max="15107" width="17.7109375" style="156" customWidth="1"/>
    <col min="15108" max="15108" width="18.140625" style="156" customWidth="1"/>
    <col min="15109" max="15360" width="9.140625" style="156"/>
    <col min="15361" max="15361" width="51.140625" style="156" customWidth="1"/>
    <col min="15362" max="15362" width="18.140625" style="156" customWidth="1"/>
    <col min="15363" max="15363" width="17.7109375" style="156" customWidth="1"/>
    <col min="15364" max="15364" width="18.140625" style="156" customWidth="1"/>
    <col min="15365" max="15616" width="9.140625" style="156"/>
    <col min="15617" max="15617" width="51.140625" style="156" customWidth="1"/>
    <col min="15618" max="15618" width="18.140625" style="156" customWidth="1"/>
    <col min="15619" max="15619" width="17.7109375" style="156" customWidth="1"/>
    <col min="15620" max="15620" width="18.140625" style="156" customWidth="1"/>
    <col min="15621" max="15872" width="9.140625" style="156"/>
    <col min="15873" max="15873" width="51.140625" style="156" customWidth="1"/>
    <col min="15874" max="15874" width="18.140625" style="156" customWidth="1"/>
    <col min="15875" max="15875" width="17.7109375" style="156" customWidth="1"/>
    <col min="15876" max="15876" width="18.140625" style="156" customWidth="1"/>
    <col min="15877" max="16128" width="9.140625" style="156"/>
    <col min="16129" max="16129" width="51.140625" style="156" customWidth="1"/>
    <col min="16130" max="16130" width="18.140625" style="156" customWidth="1"/>
    <col min="16131" max="16131" width="17.7109375" style="156" customWidth="1"/>
    <col min="16132" max="16132" width="18.140625" style="156" customWidth="1"/>
    <col min="16133" max="16384" width="9.140625" style="156"/>
  </cols>
  <sheetData>
    <row r="1" spans="1:5" ht="24" customHeight="1">
      <c r="B1" s="171" t="s">
        <v>1238</v>
      </c>
      <c r="C1" s="171"/>
      <c r="D1" s="171"/>
    </row>
    <row r="2" spans="1:5" ht="36.75" customHeight="1">
      <c r="B2" s="172" t="s">
        <v>280</v>
      </c>
      <c r="C2" s="172"/>
      <c r="D2" s="172"/>
    </row>
    <row r="3" spans="1:5" ht="18" customHeight="1">
      <c r="B3" s="173" t="s">
        <v>3</v>
      </c>
      <c r="C3" s="173"/>
      <c r="D3" s="173"/>
    </row>
    <row r="5" spans="1:5" ht="18" customHeight="1">
      <c r="B5" s="171" t="s">
        <v>1239</v>
      </c>
      <c r="C5" s="171"/>
      <c r="D5" s="171"/>
    </row>
    <row r="6" spans="1:5" ht="39.75" customHeight="1">
      <c r="B6" s="172" t="s">
        <v>280</v>
      </c>
      <c r="C6" s="172"/>
      <c r="D6" s="172"/>
    </row>
    <row r="7" spans="1:5" ht="21.75" customHeight="1">
      <c r="B7" s="173" t="s">
        <v>1240</v>
      </c>
      <c r="C7" s="173"/>
      <c r="D7" s="173"/>
    </row>
    <row r="8" spans="1:5">
      <c r="C8" s="174"/>
    </row>
    <row r="9" spans="1:5" ht="48" customHeight="1">
      <c r="A9" s="175" t="s">
        <v>1241</v>
      </c>
      <c r="B9" s="175"/>
      <c r="C9" s="175"/>
      <c r="D9" s="176"/>
    </row>
    <row r="10" spans="1:5" ht="15.75">
      <c r="A10" s="177"/>
      <c r="B10" s="177"/>
      <c r="C10" s="177"/>
      <c r="D10" s="178" t="s">
        <v>493</v>
      </c>
    </row>
    <row r="11" spans="1:5" ht="15.75">
      <c r="A11" s="179" t="s">
        <v>520</v>
      </c>
      <c r="B11" s="180" t="s">
        <v>9</v>
      </c>
      <c r="C11" s="180" t="s">
        <v>1242</v>
      </c>
      <c r="D11" s="180" t="s">
        <v>11</v>
      </c>
      <c r="E11" s="181"/>
    </row>
    <row r="12" spans="1:5" ht="27.75" customHeight="1">
      <c r="A12" s="182" t="s">
        <v>1243</v>
      </c>
      <c r="B12" s="183">
        <f>B14+B17</f>
        <v>52934848.870000005</v>
      </c>
      <c r="C12" s="184">
        <f>C14+C17</f>
        <v>0</v>
      </c>
      <c r="D12" s="184">
        <f>D14+D17</f>
        <v>0</v>
      </c>
    </row>
    <row r="13" spans="1:5" ht="15.75" customHeight="1">
      <c r="A13" s="185" t="s">
        <v>1244</v>
      </c>
      <c r="B13" s="186"/>
      <c r="C13" s="186"/>
      <c r="D13" s="186"/>
    </row>
    <row r="14" spans="1:5" ht="23.25" customHeight="1">
      <c r="A14" s="187" t="s">
        <v>1245</v>
      </c>
      <c r="B14" s="188">
        <f>B15+B16</f>
        <v>53434848.870000005</v>
      </c>
      <c r="C14" s="188">
        <f>C15+C16</f>
        <v>5093040</v>
      </c>
      <c r="D14" s="188">
        <f>D15+D16</f>
        <v>5092960</v>
      </c>
    </row>
    <row r="15" spans="1:5" ht="21.75" customHeight="1">
      <c r="A15" s="189" t="s">
        <v>1246</v>
      </c>
      <c r="B15" s="190">
        <v>202934848.87</v>
      </c>
      <c r="C15" s="190">
        <v>75093040</v>
      </c>
      <c r="D15" s="190">
        <v>155092960</v>
      </c>
    </row>
    <row r="16" spans="1:5" ht="22.5" customHeight="1">
      <c r="A16" s="189" t="s">
        <v>1247</v>
      </c>
      <c r="B16" s="191">
        <v>-149500000</v>
      </c>
      <c r="C16" s="191">
        <v>-70000000</v>
      </c>
      <c r="D16" s="191">
        <v>-150000000</v>
      </c>
    </row>
    <row r="17" spans="1:4" ht="36" customHeight="1">
      <c r="A17" s="187" t="s">
        <v>1248</v>
      </c>
      <c r="B17" s="192">
        <f>B18+B19</f>
        <v>-500000</v>
      </c>
      <c r="C17" s="193">
        <f>C18+C19</f>
        <v>-5093040</v>
      </c>
      <c r="D17" s="193">
        <f>D18+D19</f>
        <v>-5092960</v>
      </c>
    </row>
    <row r="18" spans="1:4" ht="19.5" customHeight="1">
      <c r="A18" s="189" t="s">
        <v>1246</v>
      </c>
      <c r="B18" s="194">
        <v>30000000</v>
      </c>
      <c r="C18" s="191">
        <v>0</v>
      </c>
      <c r="D18" s="191">
        <v>0</v>
      </c>
    </row>
    <row r="19" spans="1:4" ht="19.5" customHeight="1">
      <c r="A19" s="189" t="s">
        <v>1247</v>
      </c>
      <c r="B19" s="194">
        <v>-30500000</v>
      </c>
      <c r="C19" s="191">
        <v>-5093040</v>
      </c>
      <c r="D19" s="191">
        <v>-5092960</v>
      </c>
    </row>
    <row r="20" spans="1:4" ht="15.75">
      <c r="A20" s="195"/>
      <c r="B20" s="195"/>
      <c r="C20" s="196"/>
    </row>
    <row r="21" spans="1:4">
      <c r="A21" s="197"/>
      <c r="B21" s="197"/>
      <c r="C21" s="197"/>
    </row>
    <row r="22" spans="1:4">
      <c r="A22" s="198"/>
      <c r="B22" s="198"/>
      <c r="C22" s="199"/>
    </row>
    <row r="23" spans="1:4">
      <c r="A23" s="200"/>
      <c r="B23" s="200"/>
      <c r="C23" s="200"/>
    </row>
    <row r="24" spans="1:4">
      <c r="A24" s="197"/>
      <c r="B24" s="197"/>
      <c r="C24" s="197"/>
    </row>
    <row r="25" spans="1:4">
      <c r="A25" s="197"/>
      <c r="B25" s="197"/>
      <c r="C25" s="197"/>
    </row>
    <row r="26" spans="1:4">
      <c r="A26" s="197"/>
      <c r="B26" s="197"/>
      <c r="C26" s="197"/>
    </row>
    <row r="27" spans="1:4">
      <c r="A27" s="197"/>
      <c r="B27" s="197"/>
      <c r="C27" s="197"/>
    </row>
    <row r="28" spans="1:4">
      <c r="A28" s="197"/>
      <c r="B28" s="197"/>
      <c r="C28" s="197"/>
    </row>
    <row r="29" spans="1:4">
      <c r="A29" s="197"/>
      <c r="B29" s="197"/>
      <c r="C29" s="197"/>
    </row>
    <row r="30" spans="1:4">
      <c r="A30" s="197"/>
      <c r="B30" s="197"/>
      <c r="C30" s="197"/>
    </row>
    <row r="31" spans="1:4">
      <c r="A31" s="197"/>
      <c r="B31" s="197"/>
      <c r="C31" s="197"/>
    </row>
    <row r="32" spans="1:4">
      <c r="A32" s="197"/>
      <c r="B32" s="197"/>
      <c r="C32" s="197"/>
    </row>
    <row r="33" spans="1:3">
      <c r="A33" s="197"/>
      <c r="B33" s="197"/>
      <c r="C33" s="197"/>
    </row>
    <row r="34" spans="1:3">
      <c r="A34" s="197"/>
      <c r="B34" s="197"/>
      <c r="C34" s="197"/>
    </row>
    <row r="35" spans="1:3">
      <c r="A35" s="197"/>
      <c r="B35" s="197"/>
      <c r="C35" s="197"/>
    </row>
    <row r="36" spans="1:3">
      <c r="A36" s="197"/>
      <c r="B36" s="197"/>
      <c r="C36" s="197"/>
    </row>
  </sheetData>
  <mergeCells count="9">
    <mergeCell ref="A9:D9"/>
    <mergeCell ref="A22:C22"/>
    <mergeCell ref="A23:C23"/>
    <mergeCell ref="B1:D1"/>
    <mergeCell ref="B2:D2"/>
    <mergeCell ref="B3:D3"/>
    <mergeCell ref="B5:D5"/>
    <mergeCell ref="B6:D6"/>
    <mergeCell ref="B7:D7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 7</vt:lpstr>
      <vt:lpstr>Лист1</vt:lpstr>
      <vt:lpstr>Лист2</vt:lpstr>
      <vt:lpstr>Лист3</vt:lpstr>
      <vt:lpstr>'Приложение 1'!APPT</vt:lpstr>
      <vt:lpstr>'Приложение 1'!FIO</vt:lpstr>
      <vt:lpstr>'Приложение 1'!SIGN</vt:lpstr>
      <vt:lpstr>'Приложение 2'!Заголовки_для_печати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2016-07-29T07:32:39Z</dcterms:modified>
</cp:coreProperties>
</file>