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fin\личные папки\БЮДЖЕТ\Исполнение бюджета\ИСПОЛНЕНИЕ БЮДЖЕТА 2017г\Исполнение 2017 год\Материалы к бюджету (исполнение)\"/>
    </mc:Choice>
  </mc:AlternateContent>
  <bookViews>
    <workbookView xWindow="0" yWindow="0" windowWidth="28800" windowHeight="11835"/>
  </bookViews>
  <sheets>
    <sheet name="Исполнение по МП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5" i="1"/>
  <c r="G6" i="1"/>
  <c r="G7" i="1"/>
  <c r="G9" i="1"/>
  <c r="G10" i="1"/>
  <c r="G11" i="1"/>
  <c r="G12" i="1"/>
  <c r="G13" i="1"/>
  <c r="G14" i="1"/>
  <c r="G16" i="1"/>
  <c r="G18" i="1"/>
  <c r="G19" i="1"/>
  <c r="G20" i="1"/>
  <c r="G21" i="1"/>
</calcChain>
</file>

<file path=xl/sharedStrings.xml><?xml version="1.0" encoding="utf-8"?>
<sst xmlns="http://schemas.openxmlformats.org/spreadsheetml/2006/main" count="59" uniqueCount="59">
  <si>
    <t>№ п/п</t>
  </si>
  <si>
    <t>Наименование муниципальной программы</t>
  </si>
  <si>
    <t>КЦСР</t>
  </si>
  <si>
    <t>Муниципальная программа "Создание условий для развития малого и среднего бизнеса в г. Белогорске на 2015-2020 годы"</t>
  </si>
  <si>
    <t>01.0.00.00000</t>
  </si>
  <si>
    <t>Муниципальная программа "Создание условий для развития сельскохозяйственного производства на территории муниципального образования г. Белогорск на 2015-2020 годы"</t>
  </si>
  <si>
    <t>02.0.00.00000</t>
  </si>
  <si>
    <t>Муниципальная программа "Обеспечение безопасности населения г. Белогорска на 2015-2020 годы"</t>
  </si>
  <si>
    <t>03.0.00.00000</t>
  </si>
  <si>
    <t>Муниципальная программа "Обеспечение беспрепятственного доступа инвалидов к информации и объектам социальной инфраструктуры в г. Белогорск на 2015-2020 годы"</t>
  </si>
  <si>
    <t>04.0.00.00000</t>
  </si>
  <si>
    <t>Муниципальная программа "Снижение рисков и смягчение последствий чрезвычайных ситуаций, подготовка к ведению гражданской обороны в границах муниципального образования город Белогорск на 2015-2020 годы"</t>
  </si>
  <si>
    <t>05.0.00.00000</t>
  </si>
  <si>
    <t>Муниципальная программа "Развитие физической культуры и спорта на территории города Белогорск на 2015 - 2020 годы"</t>
  </si>
  <si>
    <t>06.0.00.00000</t>
  </si>
  <si>
    <t>Муниципальная программа "Развитие и сохранение культуры и искусства в г. Белогорск на 2015 - 2020 годы"</t>
  </si>
  <si>
    <t>07.0.00.00000</t>
  </si>
  <si>
    <t>Муниципальная программа "Развитие образования города Белогорск на 2015 - 2020 годы"</t>
  </si>
  <si>
    <t>08.0.00.00000</t>
  </si>
  <si>
    <t>Муниципальная программа "Меры адресной поддержки отдельных категорий граждан г.Белогорск на 2015-2020 годы"</t>
  </si>
  <si>
    <t>09.0.00.00000</t>
  </si>
  <si>
    <t>Муниципальная программа "Благоустройство территории муниципального образования г.Белогорск на 2015-2020 годы"</t>
  </si>
  <si>
    <t>10.0.00.00000</t>
  </si>
  <si>
    <t>Муниципальная программа "Развитие сети автомобильных дорог и объектов транспортной инфраструктуры г.Белогорск на 2015-2020 годы"</t>
  </si>
  <si>
    <t>11.0.00.00000</t>
  </si>
  <si>
    <t>Муниципальная программа "Обеспечение деятельности органов местного самоуправления г. Белогорск на 2015-2020 годы"</t>
  </si>
  <si>
    <t>12.0.00.00000</t>
  </si>
  <si>
    <t>Муниципальная программа "Обеспечение доступным и качественным жильем населения г.Белогорск на 2015-2020 годы"</t>
  </si>
  <si>
    <t>13.0.00.00000</t>
  </si>
  <si>
    <t>Муниципальная программа "Модернизация жилищно-коммунального комплекса, энергосбережение и повышение энергетической эффективности в г.Белогорск на 2015-2020 годы"</t>
  </si>
  <si>
    <t>14.0.00.00000</t>
  </si>
  <si>
    <t>Муниципальная программа "Повышение эффективности управления муниципальными финансами и муниципальным долгом города Белогорск на 2015-2020 годы"</t>
  </si>
  <si>
    <t>15.0.00.00000</t>
  </si>
  <si>
    <t>Муниципальная программа "Управление муниципальным имуществом и земельными ресурсами в муниципальном образовании город Белогорск на 2016-2020 годы"</t>
  </si>
  <si>
    <t>16.0.00.00000</t>
  </si>
  <si>
    <t>Муниципальная программа "Создание условий для развития территории опережающего социально экономического развития "Белогорск" на 2016-2020 годы"</t>
  </si>
  <si>
    <t>17.0.00.00000</t>
  </si>
  <si>
    <t>тыс. руб.</t>
  </si>
  <si>
    <t xml:space="preserve">Сведения о фактически произведенных расходах бюджета на реализацию муниципальных программам в сравнении с первоначально утвержденными решением о бюджете значениями и с уточненными значениями с учетом внесенных изменений                                          </t>
  </si>
  <si>
    <t>Первоначальный план (Решение Белогорского городского Совета народных депутатов от 01.12.2016 года № 51/137)</t>
  </si>
  <si>
    <t>Плановые назначения (с учетом внесенных изменений)</t>
  </si>
  <si>
    <t>Исполнено на 01.01.2018</t>
  </si>
  <si>
    <t>Процент исполнения от первоначального плана</t>
  </si>
  <si>
    <t>Процент исполнения от плановых назначений (с учетом внесенных изменений)</t>
  </si>
  <si>
    <t>Причины отклонений фактического исполнения от первоночального плана</t>
  </si>
  <si>
    <t>14,3 раза</t>
  </si>
  <si>
    <t>3,1 раз</t>
  </si>
  <si>
    <t>6,1 раз</t>
  </si>
  <si>
    <t>40,4 раза</t>
  </si>
  <si>
    <t>Выделены дополнительные средства местного бюджета на благоустройство города, в части обустройства остановок, уличного освещения и средства областного бюджета по формированию современной комфортной среды</t>
  </si>
  <si>
    <t>Выделены средства областного бюджета на ремонт автомобильных дорог</t>
  </si>
  <si>
    <t>В связи поступившим заявлением и  предоставлением единовременной выплаты на улучшение жилищных условий</t>
  </si>
  <si>
    <t>В связи с доведением лимитов областного бюджета по программе "Доступная среда"</t>
  </si>
  <si>
    <t>В связи с доведением лимитов областного бюджета  на строительство Физкультурно-оздоровительного центра</t>
  </si>
  <si>
    <t>Оптимизация расходов мунципальных учреждений</t>
  </si>
  <si>
    <t>Увеличение объема субсидии для развития малого и среднего предпринимательства</t>
  </si>
  <si>
    <t>Оптимизация расходов на обслуживание муниципального долга, путем заключения муниципальных контрактов по привлечению кредитных ресурсов под более низкий процент</t>
  </si>
  <si>
    <t>В связи с доведением лимитов федерального и областного бюджетов по программе "Доступная среда", а также выделением дополнительных средств местного бюджета на совершенствование материально-технической базы муниципальных учреждений</t>
  </si>
  <si>
    <t>В течение 2017 года Фондом содействия реформированию ЖКХ были доведены лимиты, остаток сложившийся в объеме 165, 4 млн.руб.планируется использовать в 2018 году в рамках данной программы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</si>
</sst>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" x14ac:knownFonts="1">
    <font>
      <sz val="10"/>
      <name val="Arial Cyr"/>
      <charset val="204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right" vertical="center" wrapText="1"/>
    </xf>
    <xf numFmtId="2" fontId="6" fillId="0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workbookViewId="0">
      <selection activeCell="J14" sqref="J14"/>
    </sheetView>
  </sheetViews>
  <sheetFormatPr defaultColWidth="15.85546875" defaultRowHeight="15.75" x14ac:dyDescent="0.2"/>
  <cols>
    <col min="1" max="1" width="6.85546875" style="4" customWidth="1"/>
    <col min="2" max="2" width="68.140625" style="5" customWidth="1"/>
    <col min="3" max="3" width="18" style="6" customWidth="1"/>
    <col min="4" max="4" width="22.28515625" style="7" customWidth="1"/>
    <col min="5" max="5" width="23.85546875" style="1" customWidth="1"/>
    <col min="6" max="6" width="21.42578125" style="8" customWidth="1"/>
    <col min="7" max="7" width="16.42578125" style="1" customWidth="1"/>
    <col min="8" max="8" width="18" style="1" customWidth="1"/>
    <col min="9" max="9" width="20.7109375" style="1" customWidth="1"/>
    <col min="10" max="10" width="15.85546875" style="13"/>
    <col min="11" max="11" width="13.5703125" style="1" customWidth="1"/>
    <col min="12" max="12" width="15.85546875" style="1"/>
    <col min="13" max="13" width="14" style="1" customWidth="1"/>
    <col min="14" max="16384" width="15.85546875" style="1"/>
  </cols>
  <sheetData>
    <row r="1" spans="1:13" ht="61.5" customHeight="1" x14ac:dyDescent="0.2">
      <c r="A1" s="35" t="s">
        <v>38</v>
      </c>
      <c r="B1" s="35"/>
      <c r="C1" s="35"/>
      <c r="D1" s="35"/>
      <c r="E1" s="35"/>
      <c r="F1" s="35"/>
      <c r="G1" s="35"/>
      <c r="H1" s="35"/>
      <c r="I1" s="35"/>
      <c r="J1" s="30"/>
      <c r="K1" s="19"/>
      <c r="L1" s="19"/>
      <c r="M1" s="19"/>
    </row>
    <row r="3" spans="1:13" s="13" customFormat="1" x14ac:dyDescent="0.2">
      <c r="A3" s="9"/>
      <c r="B3" s="10"/>
      <c r="C3" s="11"/>
      <c r="D3" s="12"/>
      <c r="I3" s="22" t="s">
        <v>37</v>
      </c>
    </row>
    <row r="4" spans="1:13" ht="87" customHeight="1" x14ac:dyDescent="0.2">
      <c r="A4" s="23" t="s">
        <v>0</v>
      </c>
      <c r="B4" s="23" t="s">
        <v>1</v>
      </c>
      <c r="C4" s="23" t="s">
        <v>2</v>
      </c>
      <c r="D4" s="26" t="s">
        <v>39</v>
      </c>
      <c r="E4" s="25" t="s">
        <v>40</v>
      </c>
      <c r="F4" s="31" t="s">
        <v>41</v>
      </c>
      <c r="G4" s="26" t="s">
        <v>42</v>
      </c>
      <c r="H4" s="26" t="s">
        <v>43</v>
      </c>
      <c r="I4" s="24" t="s">
        <v>44</v>
      </c>
      <c r="J4" s="32"/>
      <c r="K4" s="32"/>
      <c r="L4" s="32"/>
      <c r="M4" s="32"/>
    </row>
    <row r="5" spans="1:13" ht="51" x14ac:dyDescent="0.2">
      <c r="A5" s="2">
        <v>1</v>
      </c>
      <c r="B5" s="34" t="s">
        <v>3</v>
      </c>
      <c r="C5" s="3" t="s">
        <v>4</v>
      </c>
      <c r="D5" s="20">
        <v>500</v>
      </c>
      <c r="E5" s="27">
        <v>7135.9412000000002</v>
      </c>
      <c r="F5" s="27">
        <v>7135.9412000000002</v>
      </c>
      <c r="G5" s="28" t="s">
        <v>45</v>
      </c>
      <c r="H5" s="28">
        <f>F5/E5*100</f>
        <v>100</v>
      </c>
      <c r="I5" s="33" t="s">
        <v>55</v>
      </c>
      <c r="J5" s="16"/>
      <c r="K5" s="17"/>
      <c r="L5" s="17"/>
      <c r="M5" s="15"/>
    </row>
    <row r="6" spans="1:13" ht="47.25" x14ac:dyDescent="0.2">
      <c r="A6" s="2">
        <v>2</v>
      </c>
      <c r="B6" s="34" t="s">
        <v>5</v>
      </c>
      <c r="C6" s="3" t="s">
        <v>6</v>
      </c>
      <c r="D6" s="20">
        <v>280</v>
      </c>
      <c r="E6" s="27">
        <v>280</v>
      </c>
      <c r="F6" s="27">
        <v>280</v>
      </c>
      <c r="G6" s="28">
        <f t="shared" ref="G6:G21" si="0">F6/D6*100</f>
        <v>100</v>
      </c>
      <c r="H6" s="28">
        <f t="shared" ref="H6:H21" si="1">F6/E6*100</f>
        <v>100</v>
      </c>
      <c r="I6" s="29"/>
      <c r="J6" s="16"/>
      <c r="K6" s="17"/>
      <c r="L6" s="16"/>
      <c r="M6" s="15"/>
    </row>
    <row r="7" spans="1:13" ht="31.5" x14ac:dyDescent="0.2">
      <c r="A7" s="2">
        <v>3</v>
      </c>
      <c r="B7" s="34" t="s">
        <v>7</v>
      </c>
      <c r="C7" s="3" t="s">
        <v>8</v>
      </c>
      <c r="D7" s="20">
        <v>906.4</v>
      </c>
      <c r="E7" s="27">
        <v>906.45129999999995</v>
      </c>
      <c r="F7" s="27">
        <v>906.40300000000002</v>
      </c>
      <c r="G7" s="28">
        <f t="shared" si="0"/>
        <v>100.00033097969991</v>
      </c>
      <c r="H7" s="28">
        <f t="shared" si="1"/>
        <v>99.994671528409754</v>
      </c>
      <c r="I7" s="29"/>
      <c r="J7" s="16"/>
      <c r="K7" s="17"/>
      <c r="L7" s="16"/>
      <c r="M7" s="15"/>
    </row>
    <row r="8" spans="1:13" ht="51" x14ac:dyDescent="0.2">
      <c r="A8" s="2">
        <v>4</v>
      </c>
      <c r="B8" s="34" t="s">
        <v>9</v>
      </c>
      <c r="C8" s="3" t="s">
        <v>10</v>
      </c>
      <c r="D8" s="20">
        <v>200</v>
      </c>
      <c r="E8" s="27">
        <v>623.33299999999997</v>
      </c>
      <c r="F8" s="27">
        <v>623.33299999999997</v>
      </c>
      <c r="G8" s="28" t="s">
        <v>46</v>
      </c>
      <c r="H8" s="28">
        <f t="shared" si="1"/>
        <v>100</v>
      </c>
      <c r="I8" s="33" t="s">
        <v>52</v>
      </c>
      <c r="J8" s="16"/>
      <c r="K8" s="17"/>
      <c r="L8" s="16"/>
      <c r="M8" s="15"/>
    </row>
    <row r="9" spans="1:13" ht="63" x14ac:dyDescent="0.2">
      <c r="A9" s="2">
        <v>5</v>
      </c>
      <c r="B9" s="34" t="s">
        <v>11</v>
      </c>
      <c r="C9" s="3" t="s">
        <v>12</v>
      </c>
      <c r="D9" s="20">
        <v>13286.9</v>
      </c>
      <c r="E9" s="27">
        <v>13850.099</v>
      </c>
      <c r="F9" s="27">
        <v>13442.13608</v>
      </c>
      <c r="G9" s="28">
        <f t="shared" si="0"/>
        <v>101.16833934175769</v>
      </c>
      <c r="H9" s="28">
        <f t="shared" si="1"/>
        <v>97.054440405083014</v>
      </c>
      <c r="I9" s="29"/>
      <c r="J9" s="17"/>
      <c r="K9" s="17"/>
      <c r="L9" s="18"/>
      <c r="M9" s="15"/>
    </row>
    <row r="10" spans="1:13" ht="89.25" x14ac:dyDescent="0.2">
      <c r="A10" s="2">
        <v>6</v>
      </c>
      <c r="B10" s="34" t="s">
        <v>13</v>
      </c>
      <c r="C10" s="3" t="s">
        <v>14</v>
      </c>
      <c r="D10" s="20">
        <v>52861.1</v>
      </c>
      <c r="E10" s="27">
        <v>97600.902950000003</v>
      </c>
      <c r="F10" s="27">
        <v>70433.402650000004</v>
      </c>
      <c r="G10" s="28">
        <f t="shared" si="0"/>
        <v>133.24240821700647</v>
      </c>
      <c r="H10" s="28">
        <f t="shared" si="1"/>
        <v>72.164703933202702</v>
      </c>
      <c r="I10" s="33" t="s">
        <v>53</v>
      </c>
      <c r="J10" s="17"/>
      <c r="K10" s="17"/>
      <c r="L10" s="18"/>
      <c r="M10" s="15"/>
    </row>
    <row r="11" spans="1:13" ht="165.75" x14ac:dyDescent="0.2">
      <c r="A11" s="2">
        <v>7</v>
      </c>
      <c r="B11" s="34" t="s">
        <v>15</v>
      </c>
      <c r="C11" s="3" t="s">
        <v>16</v>
      </c>
      <c r="D11" s="20">
        <v>52212</v>
      </c>
      <c r="E11" s="27">
        <v>75067.658240000004</v>
      </c>
      <c r="F11" s="27">
        <v>74830.498269999996</v>
      </c>
      <c r="G11" s="28">
        <f t="shared" si="0"/>
        <v>143.32049772083047</v>
      </c>
      <c r="H11" s="28">
        <f t="shared" si="1"/>
        <v>99.684071708695399</v>
      </c>
      <c r="I11" s="33" t="s">
        <v>57</v>
      </c>
      <c r="J11" s="17"/>
      <c r="K11" s="17"/>
      <c r="L11" s="18"/>
      <c r="M11" s="15"/>
    </row>
    <row r="12" spans="1:13" ht="31.5" x14ac:dyDescent="0.2">
      <c r="A12" s="2">
        <v>8</v>
      </c>
      <c r="B12" s="34" t="s">
        <v>17</v>
      </c>
      <c r="C12" s="3" t="s">
        <v>18</v>
      </c>
      <c r="D12" s="21">
        <v>634407.4</v>
      </c>
      <c r="E12" s="27">
        <v>670349.80787000002</v>
      </c>
      <c r="F12" s="27">
        <v>662769.74268999998</v>
      </c>
      <c r="G12" s="28">
        <f t="shared" si="0"/>
        <v>104.47068282778542</v>
      </c>
      <c r="H12" s="28">
        <f t="shared" si="1"/>
        <v>98.869237360701973</v>
      </c>
      <c r="I12" s="29"/>
      <c r="J12" s="17"/>
      <c r="K12" s="17"/>
      <c r="L12" s="18"/>
      <c r="M12" s="15"/>
    </row>
    <row r="13" spans="1:13" ht="76.5" x14ac:dyDescent="0.2">
      <c r="A13" s="2">
        <v>9</v>
      </c>
      <c r="B13" s="34" t="s">
        <v>19</v>
      </c>
      <c r="C13" s="3" t="s">
        <v>20</v>
      </c>
      <c r="D13" s="20">
        <v>4871</v>
      </c>
      <c r="E13" s="27">
        <v>6393.0604400000002</v>
      </c>
      <c r="F13" s="27">
        <v>6160.1004400000002</v>
      </c>
      <c r="G13" s="28">
        <f t="shared" si="0"/>
        <v>126.46480065694929</v>
      </c>
      <c r="H13" s="28">
        <f t="shared" si="1"/>
        <v>96.35604884098359</v>
      </c>
      <c r="I13" s="33" t="s">
        <v>51</v>
      </c>
      <c r="J13" s="17"/>
      <c r="K13" s="17"/>
      <c r="L13" s="18"/>
      <c r="M13" s="15"/>
    </row>
    <row r="14" spans="1:13" ht="165.75" x14ac:dyDescent="0.2">
      <c r="A14" s="2">
        <v>10</v>
      </c>
      <c r="B14" s="34" t="s">
        <v>21</v>
      </c>
      <c r="C14" s="3" t="s">
        <v>22</v>
      </c>
      <c r="D14" s="20">
        <v>68835.8</v>
      </c>
      <c r="E14" s="27">
        <v>118864.53348</v>
      </c>
      <c r="F14" s="27">
        <v>111010.90268</v>
      </c>
      <c r="G14" s="28">
        <f t="shared" si="0"/>
        <v>161.26914001144752</v>
      </c>
      <c r="H14" s="28">
        <f t="shared" si="1"/>
        <v>93.392788773851166</v>
      </c>
      <c r="I14" s="33" t="s">
        <v>49</v>
      </c>
      <c r="J14" s="17"/>
      <c r="K14" s="17"/>
      <c r="L14" s="18"/>
      <c r="M14" s="15"/>
    </row>
    <row r="15" spans="1:13" ht="51" x14ac:dyDescent="0.2">
      <c r="A15" s="2">
        <v>11</v>
      </c>
      <c r="B15" s="34" t="s">
        <v>23</v>
      </c>
      <c r="C15" s="3" t="s">
        <v>24</v>
      </c>
      <c r="D15" s="21">
        <v>22133.1</v>
      </c>
      <c r="E15" s="27">
        <v>136040.60576999999</v>
      </c>
      <c r="F15" s="27">
        <v>135393.56195999999</v>
      </c>
      <c r="G15" s="28" t="s">
        <v>47</v>
      </c>
      <c r="H15" s="28">
        <f t="shared" si="1"/>
        <v>99.5243745010266</v>
      </c>
      <c r="I15" s="33" t="s">
        <v>50</v>
      </c>
      <c r="J15" s="17"/>
      <c r="K15" s="17"/>
      <c r="L15" s="18"/>
      <c r="M15" s="15"/>
    </row>
    <row r="16" spans="1:13" ht="38.25" x14ac:dyDescent="0.2">
      <c r="A16" s="2">
        <v>12</v>
      </c>
      <c r="B16" s="34" t="s">
        <v>25</v>
      </c>
      <c r="C16" s="3" t="s">
        <v>26</v>
      </c>
      <c r="D16" s="20">
        <v>48634.3</v>
      </c>
      <c r="E16" s="27">
        <v>46246.412539999998</v>
      </c>
      <c r="F16" s="27">
        <v>44182.890350000001</v>
      </c>
      <c r="G16" s="28">
        <f t="shared" si="0"/>
        <v>90.847180590653096</v>
      </c>
      <c r="H16" s="28">
        <f t="shared" si="1"/>
        <v>95.537984296154448</v>
      </c>
      <c r="I16" s="33" t="s">
        <v>54</v>
      </c>
      <c r="J16" s="17"/>
      <c r="K16" s="17"/>
      <c r="L16" s="18"/>
      <c r="M16" s="15"/>
    </row>
    <row r="17" spans="1:13" ht="127.5" x14ac:dyDescent="0.2">
      <c r="A17" s="2">
        <v>13</v>
      </c>
      <c r="B17" s="34" t="s">
        <v>27</v>
      </c>
      <c r="C17" s="3" t="s">
        <v>28</v>
      </c>
      <c r="D17" s="20">
        <v>7100</v>
      </c>
      <c r="E17" s="27">
        <v>461074.28087000002</v>
      </c>
      <c r="F17" s="27">
        <v>286762.21299000003</v>
      </c>
      <c r="G17" s="28" t="s">
        <v>48</v>
      </c>
      <c r="H17" s="28">
        <f t="shared" si="1"/>
        <v>62.19436322687725</v>
      </c>
      <c r="I17" s="33" t="s">
        <v>58</v>
      </c>
      <c r="J17" s="17"/>
      <c r="K17" s="17"/>
      <c r="L17" s="18"/>
      <c r="M17" s="15"/>
    </row>
    <row r="18" spans="1:13" ht="47.25" x14ac:dyDescent="0.2">
      <c r="A18" s="2">
        <v>14</v>
      </c>
      <c r="B18" s="34" t="s">
        <v>29</v>
      </c>
      <c r="C18" s="3" t="s">
        <v>30</v>
      </c>
      <c r="D18" s="20">
        <v>54849.8</v>
      </c>
      <c r="E18" s="27">
        <v>58918.329369999999</v>
      </c>
      <c r="F18" s="27">
        <v>55765.686410000002</v>
      </c>
      <c r="G18" s="28">
        <f t="shared" si="0"/>
        <v>101.66980811233586</v>
      </c>
      <c r="H18" s="28">
        <f t="shared" si="1"/>
        <v>94.64913042560697</v>
      </c>
      <c r="I18" s="29"/>
      <c r="J18" s="17"/>
      <c r="K18" s="17"/>
      <c r="L18" s="18"/>
      <c r="M18" s="15"/>
    </row>
    <row r="19" spans="1:13" ht="114.75" x14ac:dyDescent="0.2">
      <c r="A19" s="2">
        <v>15</v>
      </c>
      <c r="B19" s="34" t="s">
        <v>31</v>
      </c>
      <c r="C19" s="3" t="s">
        <v>32</v>
      </c>
      <c r="D19" s="20">
        <v>43372.5</v>
      </c>
      <c r="E19" s="27">
        <v>38755.719299999997</v>
      </c>
      <c r="F19" s="27">
        <v>38257.677810000001</v>
      </c>
      <c r="G19" s="28">
        <f t="shared" si="0"/>
        <v>88.207223033027844</v>
      </c>
      <c r="H19" s="28">
        <f t="shared" si="1"/>
        <v>98.714921309691718</v>
      </c>
      <c r="I19" s="33" t="s">
        <v>56</v>
      </c>
      <c r="J19" s="17"/>
      <c r="K19" s="17"/>
      <c r="L19" s="18"/>
      <c r="M19" s="15"/>
    </row>
    <row r="20" spans="1:13" ht="47.25" x14ac:dyDescent="0.2">
      <c r="A20" s="2">
        <v>16</v>
      </c>
      <c r="B20" s="34" t="s">
        <v>33</v>
      </c>
      <c r="C20" s="3" t="s">
        <v>34</v>
      </c>
      <c r="D20" s="21">
        <v>19138.099999999999</v>
      </c>
      <c r="E20" s="27">
        <v>18749.475699999999</v>
      </c>
      <c r="F20" s="27">
        <v>18659.00301</v>
      </c>
      <c r="G20" s="28">
        <f t="shared" si="0"/>
        <v>97.49663242432635</v>
      </c>
      <c r="H20" s="28">
        <f t="shared" si="1"/>
        <v>99.517465493715122</v>
      </c>
      <c r="I20" s="29"/>
      <c r="J20" s="16"/>
      <c r="K20" s="17"/>
      <c r="L20" s="16"/>
      <c r="M20" s="15"/>
    </row>
    <row r="21" spans="1:13" ht="49.5" customHeight="1" x14ac:dyDescent="0.2">
      <c r="A21" s="2">
        <v>17</v>
      </c>
      <c r="B21" s="34" t="s">
        <v>35</v>
      </c>
      <c r="C21" s="3" t="s">
        <v>36</v>
      </c>
      <c r="D21" s="20">
        <v>500</v>
      </c>
      <c r="E21" s="27">
        <v>485.75799999999998</v>
      </c>
      <c r="F21" s="27">
        <v>485.75799999999998</v>
      </c>
      <c r="G21" s="28">
        <f t="shared" si="0"/>
        <v>97.151599999999988</v>
      </c>
      <c r="H21" s="28">
        <f t="shared" si="1"/>
        <v>100</v>
      </c>
      <c r="I21" s="29"/>
      <c r="J21" s="17"/>
      <c r="K21" s="17"/>
      <c r="L21" s="18"/>
      <c r="M21" s="15"/>
    </row>
    <row r="22" spans="1:13" x14ac:dyDescent="0.2">
      <c r="D22" s="14"/>
    </row>
  </sheetData>
  <mergeCells count="1">
    <mergeCell ref="A1:I1"/>
  </mergeCells>
  <printOptions horizontalCentered="1"/>
  <pageMargins left="0.78740157480314965" right="0.19685039370078741" top="0.78740157480314965" bottom="0.78740157480314965" header="0.31496062992125984" footer="0.31496062992125984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по МП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Сарсымбаева</cp:lastModifiedBy>
  <dcterms:created xsi:type="dcterms:W3CDTF">2017-07-26T04:34:20Z</dcterms:created>
  <dcterms:modified xsi:type="dcterms:W3CDTF">2018-04-18T00:32:28Z</dcterms:modified>
</cp:coreProperties>
</file>