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Свед об объемах мун услуг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I23" i="1"/>
  <c r="L8" i="1"/>
  <c r="I8" i="1"/>
  <c r="F8" i="1"/>
  <c r="L17" i="1"/>
  <c r="I17" i="1"/>
  <c r="I6" i="1"/>
  <c r="F6" i="1"/>
  <c r="F23" i="1" l="1"/>
  <c r="F17" i="1" l="1"/>
  <c r="L6" i="1"/>
</calcChain>
</file>

<file path=xl/sharedStrings.xml><?xml version="1.0" encoding="utf-8"?>
<sst xmlns="http://schemas.openxmlformats.org/spreadsheetml/2006/main" count="72" uniqueCount="51">
  <si>
    <t>2019 год</t>
  </si>
  <si>
    <t>2020 год</t>
  </si>
  <si>
    <t>Объем услуг (работ)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</si>
  <si>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</si>
  <si>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</si>
  <si>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</si>
  <si>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дошкольного образования </t>
  </si>
  <si>
    <t>Содержание (эксплуатация) имущества, находящегося в государственной (муниципальной) собственности</t>
  </si>
  <si>
    <t>Наименование услуги/работы</t>
  </si>
  <si>
    <t>Объем субсидий, тыс. руб.</t>
  </si>
  <si>
    <t>чел.</t>
  </si>
  <si>
    <t>кв. м.</t>
  </si>
  <si>
    <t>Публичный показ музейных предметов, музейных коллекций</t>
  </si>
  <si>
    <t xml:space="preserve">Библиотечное, библиографическое и информационное обслуживание пользователей библиотеки </t>
  </si>
  <si>
    <t>Библиографическая обработка документов и создание каталогов</t>
  </si>
  <si>
    <t>Реализация дополнительных общеразвивающих программ</t>
  </si>
  <si>
    <t>Организация деятельности клубных формирований и формирований самодеятельного народного творчества</t>
  </si>
  <si>
    <t xml:space="preserve">Организация и проведение культурно-массовых мероприятий </t>
  </si>
  <si>
    <t xml:space="preserve">Организация и проведение официальных спортивных мероприятий </t>
  </si>
  <si>
    <t>Обеспечение участия спортивных сборных команд в официальных спортивных мероприятиях</t>
  </si>
  <si>
    <t>Обеспечение участия лиц, проходящих спортивную подготовку, в спортивных соревнованиях</t>
  </si>
  <si>
    <t>Организация и содержание мест захоронения</t>
  </si>
  <si>
    <t>Ведомственная структура</t>
  </si>
  <si>
    <t>Организация и проведение официальных физкультурных (физкультурно-оздоровительных) мероприятий</t>
  </si>
  <si>
    <t xml:space="preserve">Реализация дополнительных общеразвивающих программ </t>
  </si>
  <si>
    <t>Показатель/  единица измерения</t>
  </si>
  <si>
    <t>площадь текущего содержания кладбищ/кв. м.</t>
  </si>
  <si>
    <t>Муниципальное казенное учреждение «Управление по физической культуре и спорту Администрации города Белогорск»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</si>
  <si>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</si>
  <si>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</si>
  <si>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города Белогорск"</t>
  </si>
  <si>
    <t>кол-во проведенных мероприятий, ед.</t>
  </si>
  <si>
    <t>шт.</t>
  </si>
  <si>
    <t>Количество участников мероприятия, чел.</t>
  </si>
  <si>
    <t>число посетителей, чел.</t>
  </si>
  <si>
    <t>количество документов, ед.</t>
  </si>
  <si>
    <t>кол-во посещений, ед.</t>
  </si>
  <si>
    <t>чел.-час.</t>
  </si>
  <si>
    <t>Реализация дополнительных предпрофессиональных программ в области искусства</t>
  </si>
  <si>
    <t>Эксплуатируемая площадь всего, в том числе зданий прилегающей территории, тыс. кв. м.</t>
  </si>
  <si>
    <t xml:space="preserve">Сведения о планируемых на 2019 год и плановый период 2020-2021 годов объемах муниципальных услуг (работ) и объемах субсидий на финансовое обеспечение выполнения муниципальных заданий на оказание соответствующих муниципальных услуг (выполнение работ)                               </t>
  </si>
  <si>
    <t>2021 год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</si>
  <si>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</si>
  <si>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машино-часы работы автомобилей/ед.</t>
  </si>
  <si>
    <t>Спортивная подготовка по олимпийским видам спорта</t>
  </si>
  <si>
    <t>Спортивная подготовка по неолимпийским видам спорта</t>
  </si>
  <si>
    <t>количество участников, чел.</t>
  </si>
  <si>
    <t xml:space="preserve">кол-во клубных формир-ий, ед. </t>
  </si>
  <si>
    <t>Проведение тестирования выполнения нормативов испытаний (тестов) комплекса ГТО</t>
  </si>
  <si>
    <t>Обеспечение доступа к объектам спорта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</si>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</sst>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78" zoomScaleNormal="78" workbookViewId="0">
      <selection activeCell="D21" sqref="D21"/>
    </sheetView>
  </sheetViews>
  <sheetFormatPr defaultColWidth="15.85546875" defaultRowHeight="15.75" x14ac:dyDescent="0.2"/>
  <cols>
    <col min="1" max="1" width="27.42578125" style="2" customWidth="1"/>
    <col min="2" max="2" width="42.42578125" style="2" customWidth="1"/>
    <col min="3" max="3" width="15" style="3" customWidth="1"/>
    <col min="4" max="4" width="15.140625" style="4" customWidth="1"/>
    <col min="5" max="5" width="13.7109375" style="5" customWidth="1"/>
    <col min="6" max="6" width="14.28515625" style="1" customWidth="1"/>
    <col min="7" max="8" width="15.85546875" style="1"/>
    <col min="9" max="9" width="13.5703125" style="1" customWidth="1"/>
    <col min="10" max="16384" width="15.85546875" style="1"/>
  </cols>
  <sheetData>
    <row r="1" spans="1:16" ht="38.25" customHeight="1" x14ac:dyDescent="0.2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3" spans="1:16" s="9" customFormat="1" x14ac:dyDescent="0.2">
      <c r="A3" s="6"/>
      <c r="B3" s="6"/>
      <c r="C3" s="7"/>
      <c r="D3" s="8"/>
      <c r="E3" s="10"/>
    </row>
    <row r="4" spans="1:16" ht="38.25" customHeight="1" x14ac:dyDescent="0.2">
      <c r="A4" s="56" t="s">
        <v>22</v>
      </c>
      <c r="B4" s="56" t="s">
        <v>8</v>
      </c>
      <c r="C4" s="56" t="s">
        <v>25</v>
      </c>
      <c r="D4" s="53" t="s">
        <v>0</v>
      </c>
      <c r="E4" s="54"/>
      <c r="F4" s="55"/>
      <c r="G4" s="53" t="s">
        <v>1</v>
      </c>
      <c r="H4" s="54"/>
      <c r="I4" s="55"/>
      <c r="J4" s="53" t="s">
        <v>41</v>
      </c>
      <c r="K4" s="54"/>
      <c r="L4" s="55"/>
      <c r="M4" s="52"/>
      <c r="N4" s="52"/>
      <c r="O4" s="52"/>
      <c r="P4" s="52"/>
    </row>
    <row r="5" spans="1:16" ht="33" customHeight="1" x14ac:dyDescent="0.2">
      <c r="A5" s="57"/>
      <c r="B5" s="57"/>
      <c r="C5" s="57"/>
      <c r="D5" s="12" t="s">
        <v>2</v>
      </c>
      <c r="E5" s="58" t="s">
        <v>9</v>
      </c>
      <c r="F5" s="59"/>
      <c r="G5" s="12" t="s">
        <v>2</v>
      </c>
      <c r="H5" s="58" t="s">
        <v>9</v>
      </c>
      <c r="I5" s="59"/>
      <c r="J5" s="11" t="s">
        <v>2</v>
      </c>
      <c r="K5" s="67" t="s">
        <v>9</v>
      </c>
      <c r="L5" s="67"/>
      <c r="M5" s="52"/>
      <c r="N5" s="52"/>
      <c r="O5" s="52"/>
      <c r="P5" s="52"/>
    </row>
    <row r="6" spans="1:16" ht="58.5" customHeight="1" x14ac:dyDescent="0.2">
      <c r="A6" s="68" t="s">
        <v>28</v>
      </c>
      <c r="B6" s="18" t="s">
        <v>21</v>
      </c>
      <c r="C6" s="17" t="s">
        <v>26</v>
      </c>
      <c r="D6" s="24">
        <v>583884</v>
      </c>
      <c r="E6" s="22">
        <v>3451</v>
      </c>
      <c r="F6" s="47">
        <f>E6+E7</f>
        <v>27534.7</v>
      </c>
      <c r="G6" s="24">
        <v>583884</v>
      </c>
      <c r="H6" s="22">
        <v>313.5</v>
      </c>
      <c r="I6" s="47">
        <f>H6+H7</f>
        <v>24397.200000000001</v>
      </c>
      <c r="J6" s="24">
        <v>583884</v>
      </c>
      <c r="K6" s="22">
        <v>313.5</v>
      </c>
      <c r="L6" s="47">
        <f>K6+K7</f>
        <v>24397.200000000001</v>
      </c>
      <c r="M6" s="20"/>
      <c r="N6" s="20"/>
      <c r="O6" s="20"/>
      <c r="P6" s="20"/>
    </row>
    <row r="7" spans="1:16" ht="108.75" customHeight="1" x14ac:dyDescent="0.2">
      <c r="A7" s="68"/>
      <c r="B7" s="18" t="s">
        <v>42</v>
      </c>
      <c r="C7" s="17" t="s">
        <v>43</v>
      </c>
      <c r="D7" s="24">
        <v>13020</v>
      </c>
      <c r="E7" s="22">
        <v>24083.7</v>
      </c>
      <c r="F7" s="49"/>
      <c r="G7" s="24">
        <v>13020</v>
      </c>
      <c r="H7" s="22">
        <v>24083.7</v>
      </c>
      <c r="I7" s="49"/>
      <c r="J7" s="24">
        <v>13020</v>
      </c>
      <c r="K7" s="22">
        <v>24083.7</v>
      </c>
      <c r="L7" s="49"/>
      <c r="M7" s="20"/>
      <c r="N7" s="20"/>
      <c r="O7" s="20"/>
      <c r="P7" s="20"/>
    </row>
    <row r="8" spans="1:16" ht="39.75" customHeight="1" x14ac:dyDescent="0.2">
      <c r="A8" s="50" t="s">
        <v>27</v>
      </c>
      <c r="B8" s="19" t="s">
        <v>44</v>
      </c>
      <c r="C8" s="39" t="s">
        <v>10</v>
      </c>
      <c r="D8" s="24">
        <v>1182</v>
      </c>
      <c r="E8" s="42">
        <v>28451.4</v>
      </c>
      <c r="F8" s="47">
        <f>E8+E9+E10+E11+E12+E13+E14+E15+E16</f>
        <v>105383.10000000002</v>
      </c>
      <c r="G8" s="24">
        <v>1182</v>
      </c>
      <c r="H8" s="42">
        <v>28451.4</v>
      </c>
      <c r="I8" s="47">
        <f>H8+H9+H10+H11+H12+H13+H14+H15+H16</f>
        <v>105383.10000000002</v>
      </c>
      <c r="J8" s="24">
        <v>1182</v>
      </c>
      <c r="K8" s="42">
        <v>28451.4</v>
      </c>
      <c r="L8" s="47">
        <f>K8+K9+K10+K11+K12+K13+K14+K15+K16</f>
        <v>105383.10000000002</v>
      </c>
      <c r="M8" s="60"/>
      <c r="N8" s="21"/>
      <c r="O8" s="21"/>
      <c r="P8" s="21"/>
    </row>
    <row r="9" spans="1:16" ht="39.75" customHeight="1" x14ac:dyDescent="0.2">
      <c r="A9" s="51"/>
      <c r="B9" s="19" t="s">
        <v>45</v>
      </c>
      <c r="C9" s="39" t="s">
        <v>10</v>
      </c>
      <c r="D9" s="24">
        <v>448</v>
      </c>
      <c r="E9" s="42">
        <v>10749.7</v>
      </c>
      <c r="F9" s="48"/>
      <c r="G9" s="24">
        <v>448</v>
      </c>
      <c r="H9" s="42">
        <v>10749.7</v>
      </c>
      <c r="I9" s="48"/>
      <c r="J9" s="24">
        <v>448</v>
      </c>
      <c r="K9" s="42">
        <v>10749.7</v>
      </c>
      <c r="L9" s="48"/>
      <c r="M9" s="60"/>
      <c r="N9" s="36"/>
      <c r="O9" s="36"/>
      <c r="P9" s="36"/>
    </row>
    <row r="10" spans="1:16" ht="55.5" customHeight="1" x14ac:dyDescent="0.2">
      <c r="A10" s="51"/>
      <c r="B10" s="19" t="s">
        <v>24</v>
      </c>
      <c r="C10" s="39" t="s">
        <v>37</v>
      </c>
      <c r="D10" s="24">
        <v>691200</v>
      </c>
      <c r="E10" s="43">
        <v>6804.8</v>
      </c>
      <c r="F10" s="48"/>
      <c r="G10" s="24">
        <v>691200</v>
      </c>
      <c r="H10" s="43">
        <v>6804.8</v>
      </c>
      <c r="I10" s="48"/>
      <c r="J10" s="24">
        <v>691200</v>
      </c>
      <c r="K10" s="43">
        <v>6804.8</v>
      </c>
      <c r="L10" s="48"/>
      <c r="M10" s="60"/>
      <c r="N10" s="30"/>
      <c r="O10" s="30"/>
      <c r="P10" s="30"/>
    </row>
    <row r="11" spans="1:16" ht="39.75" customHeight="1" x14ac:dyDescent="0.2">
      <c r="A11" s="51"/>
      <c r="B11" s="18" t="s">
        <v>18</v>
      </c>
      <c r="C11" s="17" t="s">
        <v>32</v>
      </c>
      <c r="D11" s="24">
        <v>81</v>
      </c>
      <c r="E11" s="44">
        <v>20132.3</v>
      </c>
      <c r="F11" s="48"/>
      <c r="G11" s="24">
        <v>81</v>
      </c>
      <c r="H11" s="44">
        <v>20132.3</v>
      </c>
      <c r="I11" s="48"/>
      <c r="J11" s="24">
        <v>81</v>
      </c>
      <c r="K11" s="44">
        <v>20132.3</v>
      </c>
      <c r="L11" s="48"/>
      <c r="M11" s="61"/>
      <c r="N11" s="21"/>
      <c r="O11" s="21"/>
      <c r="P11" s="21"/>
    </row>
    <row r="12" spans="1:16" ht="50.25" customHeight="1" x14ac:dyDescent="0.2">
      <c r="A12" s="51"/>
      <c r="B12" s="18" t="s">
        <v>19</v>
      </c>
      <c r="C12" s="17" t="s">
        <v>32</v>
      </c>
      <c r="D12" s="24">
        <v>77</v>
      </c>
      <c r="E12" s="44">
        <v>16828.7</v>
      </c>
      <c r="F12" s="48"/>
      <c r="G12" s="24">
        <v>77</v>
      </c>
      <c r="H12" s="44">
        <v>16828.7</v>
      </c>
      <c r="I12" s="48"/>
      <c r="J12" s="24">
        <v>77</v>
      </c>
      <c r="K12" s="44">
        <v>16828.7</v>
      </c>
      <c r="L12" s="48"/>
      <c r="M12" s="61"/>
      <c r="N12" s="21"/>
      <c r="O12" s="21"/>
      <c r="P12" s="21"/>
    </row>
    <row r="13" spans="1:16" ht="51" customHeight="1" x14ac:dyDescent="0.2">
      <c r="A13" s="51"/>
      <c r="B13" s="18" t="s">
        <v>23</v>
      </c>
      <c r="C13" s="17" t="s">
        <v>32</v>
      </c>
      <c r="D13" s="24">
        <v>40</v>
      </c>
      <c r="E13" s="44">
        <v>10401.299999999999</v>
      </c>
      <c r="F13" s="48"/>
      <c r="G13" s="24">
        <v>40</v>
      </c>
      <c r="H13" s="44">
        <v>10401.299999999999</v>
      </c>
      <c r="I13" s="48"/>
      <c r="J13" s="24">
        <v>40</v>
      </c>
      <c r="K13" s="44">
        <v>10401.299999999999</v>
      </c>
      <c r="L13" s="48"/>
      <c r="M13" s="61"/>
      <c r="N13" s="21"/>
      <c r="O13" s="21"/>
      <c r="P13" s="21"/>
    </row>
    <row r="14" spans="1:16" ht="49.5" customHeight="1" x14ac:dyDescent="0.2">
      <c r="A14" s="51"/>
      <c r="B14" s="18" t="s">
        <v>48</v>
      </c>
      <c r="C14" s="17" t="s">
        <v>32</v>
      </c>
      <c r="D14" s="24">
        <v>6</v>
      </c>
      <c r="E14" s="44">
        <v>1877.3</v>
      </c>
      <c r="F14" s="48"/>
      <c r="G14" s="24">
        <v>6</v>
      </c>
      <c r="H14" s="44">
        <v>1877.3</v>
      </c>
      <c r="I14" s="48"/>
      <c r="J14" s="24">
        <v>6</v>
      </c>
      <c r="K14" s="44">
        <v>1877.3</v>
      </c>
      <c r="L14" s="48"/>
      <c r="M14" s="61"/>
      <c r="N14" s="21"/>
      <c r="O14" s="21"/>
      <c r="P14" s="21"/>
    </row>
    <row r="15" spans="1:16" ht="52.5" customHeight="1" x14ac:dyDescent="0.2">
      <c r="A15" s="51"/>
      <c r="B15" s="18" t="s">
        <v>20</v>
      </c>
      <c r="C15" s="17" t="s">
        <v>32</v>
      </c>
      <c r="D15" s="24">
        <v>16</v>
      </c>
      <c r="E15" s="44">
        <v>1631.5</v>
      </c>
      <c r="F15" s="48"/>
      <c r="G15" s="24">
        <v>16</v>
      </c>
      <c r="H15" s="44">
        <v>1631.5</v>
      </c>
      <c r="I15" s="48"/>
      <c r="J15" s="24">
        <v>16</v>
      </c>
      <c r="K15" s="44">
        <v>1631.5</v>
      </c>
      <c r="L15" s="48"/>
      <c r="M15" s="61"/>
      <c r="N15" s="21"/>
      <c r="O15" s="21"/>
      <c r="P15" s="21"/>
    </row>
    <row r="16" spans="1:16" ht="52.5" customHeight="1" x14ac:dyDescent="0.2">
      <c r="A16" s="37"/>
      <c r="B16" s="18" t="s">
        <v>49</v>
      </c>
      <c r="C16" s="17" t="s">
        <v>50</v>
      </c>
      <c r="D16" s="17" t="s">
        <v>50</v>
      </c>
      <c r="E16" s="44">
        <v>8506.1</v>
      </c>
      <c r="F16" s="49"/>
      <c r="G16" s="17" t="s">
        <v>50</v>
      </c>
      <c r="H16" s="44">
        <v>8506.1</v>
      </c>
      <c r="I16" s="49"/>
      <c r="J16" s="17" t="s">
        <v>50</v>
      </c>
      <c r="K16" s="44">
        <v>8506.1</v>
      </c>
      <c r="L16" s="49"/>
      <c r="M16" s="38"/>
      <c r="N16" s="36"/>
      <c r="O16" s="36"/>
      <c r="P16" s="36"/>
    </row>
    <row r="17" spans="1:16" ht="48" customHeight="1" x14ac:dyDescent="0.2">
      <c r="A17" s="63" t="s">
        <v>29</v>
      </c>
      <c r="B17" s="19" t="s">
        <v>6</v>
      </c>
      <c r="C17" s="28" t="s">
        <v>10</v>
      </c>
      <c r="D17" s="45">
        <v>2628</v>
      </c>
      <c r="E17" s="22">
        <v>210189.7</v>
      </c>
      <c r="F17" s="47">
        <f>E17+E18+E19+E20+E21+E22</f>
        <v>608280.19999999984</v>
      </c>
      <c r="G17" s="24">
        <v>2628</v>
      </c>
      <c r="H17" s="22">
        <v>219879.9</v>
      </c>
      <c r="I17" s="47">
        <f>H17+H18+H19+H20+H21+H22</f>
        <v>634607.80000000005</v>
      </c>
      <c r="J17" s="24">
        <v>2628</v>
      </c>
      <c r="K17" s="43">
        <v>234694.2</v>
      </c>
      <c r="L17" s="47">
        <f>K17+K18+K19+K20+K21+K22</f>
        <v>674554.49999999988</v>
      </c>
      <c r="M17" s="13"/>
      <c r="N17" s="13"/>
      <c r="O17" s="13"/>
      <c r="P17" s="13"/>
    </row>
    <row r="18" spans="1:16" ht="56.25" customHeight="1" x14ac:dyDescent="0.2">
      <c r="A18" s="64"/>
      <c r="B18" s="41" t="s">
        <v>3</v>
      </c>
      <c r="C18" s="34" t="s">
        <v>10</v>
      </c>
      <c r="D18" s="24">
        <v>3429</v>
      </c>
      <c r="E18" s="22">
        <v>163896.20000000001</v>
      </c>
      <c r="F18" s="48"/>
      <c r="G18" s="24">
        <v>3429</v>
      </c>
      <c r="H18" s="43">
        <v>169516.2</v>
      </c>
      <c r="I18" s="48"/>
      <c r="J18" s="46">
        <v>3429</v>
      </c>
      <c r="K18" s="43">
        <v>180309.3</v>
      </c>
      <c r="L18" s="48"/>
      <c r="M18" s="13"/>
      <c r="N18" s="35"/>
      <c r="O18" s="13"/>
      <c r="P18" s="13"/>
    </row>
    <row r="19" spans="1:16" ht="53.25" customHeight="1" x14ac:dyDescent="0.2">
      <c r="A19" s="64"/>
      <c r="B19" s="19" t="s">
        <v>5</v>
      </c>
      <c r="C19" s="34" t="s">
        <v>10</v>
      </c>
      <c r="D19" s="24">
        <v>3827</v>
      </c>
      <c r="E19" s="43">
        <v>182778.3</v>
      </c>
      <c r="F19" s="48"/>
      <c r="G19" s="46">
        <v>3827</v>
      </c>
      <c r="H19" s="43">
        <v>189045.7</v>
      </c>
      <c r="I19" s="48"/>
      <c r="J19" s="46">
        <v>3827</v>
      </c>
      <c r="K19" s="43">
        <v>201082.2</v>
      </c>
      <c r="L19" s="48"/>
      <c r="M19" s="13"/>
      <c r="N19" s="13"/>
      <c r="O19" s="13"/>
      <c r="P19" s="13"/>
    </row>
    <row r="20" spans="1:16" ht="55.5" customHeight="1" x14ac:dyDescent="0.2">
      <c r="A20" s="64"/>
      <c r="B20" s="19" t="s">
        <v>4</v>
      </c>
      <c r="C20" s="34" t="s">
        <v>10</v>
      </c>
      <c r="D20" s="24">
        <v>650</v>
      </c>
      <c r="E20" s="43">
        <v>30966.6</v>
      </c>
      <c r="F20" s="48"/>
      <c r="G20" s="46">
        <v>650</v>
      </c>
      <c r="H20" s="43">
        <v>32028.400000000001</v>
      </c>
      <c r="I20" s="48"/>
      <c r="J20" s="46">
        <v>650</v>
      </c>
      <c r="K20" s="43">
        <v>34067.699999999997</v>
      </c>
      <c r="L20" s="48"/>
      <c r="M20" s="31"/>
      <c r="N20" s="13"/>
      <c r="O20" s="13"/>
      <c r="P20" s="13"/>
    </row>
    <row r="21" spans="1:16" ht="63" customHeight="1" x14ac:dyDescent="0.2">
      <c r="A21" s="64"/>
      <c r="B21" s="19" t="s">
        <v>24</v>
      </c>
      <c r="C21" s="34" t="s">
        <v>37</v>
      </c>
      <c r="D21" s="24">
        <v>902126</v>
      </c>
      <c r="E21" s="43">
        <v>17775.7</v>
      </c>
      <c r="F21" s="48"/>
      <c r="G21" s="24">
        <v>902126</v>
      </c>
      <c r="H21" s="43">
        <v>21463.9</v>
      </c>
      <c r="I21" s="48"/>
      <c r="J21" s="24">
        <v>902126</v>
      </c>
      <c r="K21" s="43">
        <v>21727.4</v>
      </c>
      <c r="L21" s="48"/>
      <c r="M21" s="32"/>
      <c r="N21" s="13"/>
      <c r="O21" s="13"/>
      <c r="P21" s="13"/>
    </row>
    <row r="22" spans="1:16" ht="52.5" customHeight="1" x14ac:dyDescent="0.2">
      <c r="A22" s="65"/>
      <c r="B22" s="19" t="s">
        <v>7</v>
      </c>
      <c r="C22" s="28" t="s">
        <v>11</v>
      </c>
      <c r="D22" s="24">
        <v>6911.9</v>
      </c>
      <c r="E22" s="43">
        <v>2673.7</v>
      </c>
      <c r="F22" s="49"/>
      <c r="G22" s="24">
        <v>6911.9</v>
      </c>
      <c r="H22" s="43">
        <v>2673.7</v>
      </c>
      <c r="I22" s="49"/>
      <c r="J22" s="24">
        <v>6911.9</v>
      </c>
      <c r="K22" s="43">
        <v>2673.7</v>
      </c>
      <c r="L22" s="49"/>
      <c r="M22" s="31"/>
      <c r="N22" s="13"/>
      <c r="O22" s="13"/>
      <c r="P22" s="13"/>
    </row>
    <row r="23" spans="1:16" ht="47.25" x14ac:dyDescent="0.2">
      <c r="A23" s="50" t="s">
        <v>30</v>
      </c>
      <c r="B23" s="14" t="s">
        <v>12</v>
      </c>
      <c r="C23" s="26" t="s">
        <v>34</v>
      </c>
      <c r="D23" s="25">
        <v>45732</v>
      </c>
      <c r="E23" s="22">
        <v>4982</v>
      </c>
      <c r="F23" s="47">
        <f>E23+E24+E25+E26+E27+E28+E30+E32</f>
        <v>74933</v>
      </c>
      <c r="G23" s="24">
        <v>45723</v>
      </c>
      <c r="H23" s="22">
        <v>4982</v>
      </c>
      <c r="I23" s="47">
        <f>H23+H24+H25+H26+H27+H28+H30+H32</f>
        <v>74933</v>
      </c>
      <c r="J23" s="24">
        <v>45711</v>
      </c>
      <c r="K23" s="22">
        <v>4982</v>
      </c>
      <c r="L23" s="47">
        <f>K23+K24+K25+K26+K27+K28+K30+K32</f>
        <v>74933</v>
      </c>
      <c r="M23" s="31"/>
      <c r="N23" s="13"/>
      <c r="O23" s="13"/>
      <c r="P23" s="13"/>
    </row>
    <row r="24" spans="1:16" s="16" customFormat="1" ht="45.75" customHeight="1" x14ac:dyDescent="0.2">
      <c r="A24" s="51"/>
      <c r="B24" s="23" t="s">
        <v>13</v>
      </c>
      <c r="C24" s="26" t="s">
        <v>36</v>
      </c>
      <c r="D24" s="24">
        <v>58042</v>
      </c>
      <c r="E24" s="22">
        <v>10093</v>
      </c>
      <c r="F24" s="48"/>
      <c r="G24" s="24">
        <v>58043</v>
      </c>
      <c r="H24" s="22">
        <v>10093</v>
      </c>
      <c r="I24" s="48"/>
      <c r="J24" s="24">
        <v>58041</v>
      </c>
      <c r="K24" s="40">
        <v>10093</v>
      </c>
      <c r="L24" s="48"/>
      <c r="M24" s="33"/>
      <c r="N24" s="15"/>
      <c r="O24" s="15"/>
      <c r="P24" s="15"/>
    </row>
    <row r="25" spans="1:16" ht="48.75" customHeight="1" x14ac:dyDescent="0.2">
      <c r="A25" s="51"/>
      <c r="B25" s="18" t="s">
        <v>14</v>
      </c>
      <c r="C25" s="27" t="s">
        <v>35</v>
      </c>
      <c r="D25" s="24">
        <v>3900</v>
      </c>
      <c r="E25" s="22">
        <v>644</v>
      </c>
      <c r="F25" s="48"/>
      <c r="G25" s="24">
        <v>3900</v>
      </c>
      <c r="H25" s="22">
        <v>644</v>
      </c>
      <c r="I25" s="48"/>
      <c r="J25" s="24">
        <v>3900</v>
      </c>
      <c r="K25" s="22">
        <v>644</v>
      </c>
      <c r="L25" s="48"/>
      <c r="M25" s="31"/>
      <c r="N25" s="13"/>
      <c r="O25" s="13"/>
      <c r="P25" s="13"/>
    </row>
    <row r="26" spans="1:16" ht="31.5" x14ac:dyDescent="0.2">
      <c r="A26" s="51"/>
      <c r="B26" s="18" t="s">
        <v>15</v>
      </c>
      <c r="C26" s="17" t="s">
        <v>37</v>
      </c>
      <c r="D26" s="24">
        <v>14652</v>
      </c>
      <c r="E26" s="22">
        <v>7080</v>
      </c>
      <c r="F26" s="48"/>
      <c r="G26" s="24">
        <v>14652</v>
      </c>
      <c r="H26" s="22">
        <v>7080</v>
      </c>
      <c r="I26" s="48"/>
      <c r="J26" s="24">
        <v>14652</v>
      </c>
      <c r="K26" s="22">
        <v>7080</v>
      </c>
      <c r="L26" s="48"/>
      <c r="M26" s="32"/>
      <c r="N26" s="13"/>
      <c r="O26" s="13"/>
      <c r="P26" s="13"/>
    </row>
    <row r="27" spans="1:16" ht="47.25" x14ac:dyDescent="0.2">
      <c r="A27" s="51"/>
      <c r="B27" s="19" t="s">
        <v>38</v>
      </c>
      <c r="C27" s="34" t="s">
        <v>37</v>
      </c>
      <c r="D27" s="24">
        <v>32445</v>
      </c>
      <c r="E27" s="22">
        <v>20152</v>
      </c>
      <c r="F27" s="48"/>
      <c r="G27" s="24">
        <v>32445</v>
      </c>
      <c r="H27" s="22">
        <v>20152</v>
      </c>
      <c r="I27" s="48"/>
      <c r="J27" s="24">
        <v>32445</v>
      </c>
      <c r="K27" s="22">
        <v>20152</v>
      </c>
      <c r="L27" s="48"/>
      <c r="M27" s="13"/>
      <c r="N27" s="13"/>
      <c r="O27" s="13"/>
      <c r="P27" s="13"/>
    </row>
    <row r="28" spans="1:16" ht="75" customHeight="1" x14ac:dyDescent="0.2">
      <c r="A28" s="51"/>
      <c r="B28" s="69" t="s">
        <v>16</v>
      </c>
      <c r="C28" s="28" t="s">
        <v>47</v>
      </c>
      <c r="D28" s="24">
        <v>52</v>
      </c>
      <c r="E28" s="71">
        <v>11860</v>
      </c>
      <c r="F28" s="48"/>
      <c r="G28" s="24">
        <v>52</v>
      </c>
      <c r="H28" s="71">
        <v>11860</v>
      </c>
      <c r="I28" s="48"/>
      <c r="J28" s="24">
        <v>52</v>
      </c>
      <c r="K28" s="71">
        <v>11860</v>
      </c>
      <c r="L28" s="48"/>
      <c r="M28" s="13"/>
      <c r="N28" s="13"/>
      <c r="O28" s="13"/>
      <c r="P28" s="13"/>
    </row>
    <row r="29" spans="1:16" ht="75.75" customHeight="1" x14ac:dyDescent="0.2">
      <c r="A29" s="51"/>
      <c r="B29" s="70"/>
      <c r="C29" s="28" t="s">
        <v>46</v>
      </c>
      <c r="D29" s="24">
        <v>1222</v>
      </c>
      <c r="E29" s="72"/>
      <c r="F29" s="48"/>
      <c r="G29" s="24">
        <v>1228</v>
      </c>
      <c r="H29" s="72"/>
      <c r="I29" s="48"/>
      <c r="J29" s="24">
        <v>1228</v>
      </c>
      <c r="K29" s="72"/>
      <c r="L29" s="48"/>
      <c r="M29" s="13"/>
      <c r="N29" s="13"/>
      <c r="O29" s="13"/>
      <c r="P29" s="13"/>
    </row>
    <row r="30" spans="1:16" ht="63" x14ac:dyDescent="0.2">
      <c r="A30" s="51"/>
      <c r="B30" s="69" t="s">
        <v>17</v>
      </c>
      <c r="C30" s="17" t="s">
        <v>31</v>
      </c>
      <c r="D30" s="24">
        <v>172</v>
      </c>
      <c r="E30" s="71">
        <v>14520</v>
      </c>
      <c r="F30" s="48"/>
      <c r="G30" s="24">
        <v>174</v>
      </c>
      <c r="H30" s="71">
        <v>14520</v>
      </c>
      <c r="I30" s="48"/>
      <c r="J30" s="24">
        <v>175</v>
      </c>
      <c r="K30" s="71">
        <v>14520</v>
      </c>
      <c r="L30" s="48"/>
      <c r="M30" s="13"/>
      <c r="N30" s="13"/>
      <c r="O30" s="13"/>
      <c r="P30" s="13"/>
    </row>
    <row r="31" spans="1:16" ht="63" customHeight="1" x14ac:dyDescent="0.2">
      <c r="A31" s="51"/>
      <c r="B31" s="70"/>
      <c r="C31" s="29" t="s">
        <v>33</v>
      </c>
      <c r="D31" s="24">
        <v>39294</v>
      </c>
      <c r="E31" s="72"/>
      <c r="F31" s="48"/>
      <c r="G31" s="24">
        <v>39884</v>
      </c>
      <c r="H31" s="72"/>
      <c r="I31" s="48"/>
      <c r="J31" s="24">
        <v>39884</v>
      </c>
      <c r="K31" s="72"/>
      <c r="L31" s="48"/>
      <c r="M31" s="13"/>
      <c r="N31" s="13"/>
      <c r="O31" s="13"/>
      <c r="P31" s="13"/>
    </row>
    <row r="32" spans="1:16" ht="110.25" x14ac:dyDescent="0.2">
      <c r="A32" s="66"/>
      <c r="B32" s="23" t="s">
        <v>7</v>
      </c>
      <c r="C32" s="28" t="s">
        <v>39</v>
      </c>
      <c r="D32" s="24">
        <v>120606.58</v>
      </c>
      <c r="E32" s="22">
        <v>5602</v>
      </c>
      <c r="F32" s="49"/>
      <c r="G32" s="24">
        <v>120606.58</v>
      </c>
      <c r="H32" s="22">
        <v>5602</v>
      </c>
      <c r="I32" s="49"/>
      <c r="J32" s="24">
        <v>120606.58</v>
      </c>
      <c r="K32" s="22">
        <v>5602</v>
      </c>
      <c r="L32" s="49"/>
      <c r="M32" s="13"/>
      <c r="N32" s="13"/>
      <c r="O32" s="13"/>
      <c r="P32" s="13"/>
    </row>
  </sheetData>
  <mergeCells count="39">
    <mergeCell ref="B30:B31"/>
    <mergeCell ref="E30:E31"/>
    <mergeCell ref="H30:H31"/>
    <mergeCell ref="K30:K31"/>
    <mergeCell ref="L23:L32"/>
    <mergeCell ref="B28:B29"/>
    <mergeCell ref="E28:E29"/>
    <mergeCell ref="H28:H29"/>
    <mergeCell ref="K28:K29"/>
    <mergeCell ref="A1:L1"/>
    <mergeCell ref="A17:A22"/>
    <mergeCell ref="B4:B5"/>
    <mergeCell ref="A23:A32"/>
    <mergeCell ref="F17:F22"/>
    <mergeCell ref="I17:I22"/>
    <mergeCell ref="L17:L22"/>
    <mergeCell ref="G4:I4"/>
    <mergeCell ref="J4:L4"/>
    <mergeCell ref="F23:F32"/>
    <mergeCell ref="I23:I32"/>
    <mergeCell ref="K5:L5"/>
    <mergeCell ref="A6:A7"/>
    <mergeCell ref="F6:F7"/>
    <mergeCell ref="I6:I7"/>
    <mergeCell ref="L6:L7"/>
    <mergeCell ref="L8:L16"/>
    <mergeCell ref="A8:A15"/>
    <mergeCell ref="M4:P4"/>
    <mergeCell ref="M5:N5"/>
    <mergeCell ref="O5:P5"/>
    <mergeCell ref="D4:F4"/>
    <mergeCell ref="A4:A5"/>
    <mergeCell ref="C4:C5"/>
    <mergeCell ref="E5:F5"/>
    <mergeCell ref="H5:I5"/>
    <mergeCell ref="M8:M10"/>
    <mergeCell ref="M11:M15"/>
    <mergeCell ref="F8:F16"/>
    <mergeCell ref="I8:I16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 об объемах мун услуг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Белоус</cp:lastModifiedBy>
  <dcterms:created xsi:type="dcterms:W3CDTF">2017-07-26T04:34:20Z</dcterms:created>
  <dcterms:modified xsi:type="dcterms:W3CDTF">2018-11-09T04:56:43Z</dcterms:modified>
</cp:coreProperties>
</file>