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ФОРМИРОВАНИЕ БЮДЖЕТА\БЮДЖЕТ 2019\МАТЕРИАЛЫ К БЮДЖЕТУ\"/>
    </mc:Choice>
  </mc:AlternateContent>
  <bookViews>
    <workbookView xWindow="0" yWindow="0" windowWidth="28800" windowHeight="11835"/>
  </bookViews>
  <sheets>
    <sheet name="Исполнение по М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I23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6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1"/>
</calcChain>
</file>

<file path=xl/sharedStrings.xml><?xml version="1.0" encoding="utf-8"?>
<sst xmlns="http://schemas.openxmlformats.org/spreadsheetml/2006/main" count="57" uniqueCount="50">
  <si>
    <t>№ п/п</t>
  </si>
  <si>
    <t>Наименование муниципальной программы</t>
  </si>
  <si>
    <t>КЦСР</t>
  </si>
  <si>
    <t>Муниципальная программа "Создание условий для развития малого и среднего бизнеса в г. Белогорске на 2015-2020 годы"</t>
  </si>
  <si>
    <t>01.0.00.00000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</si>
  <si>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</si>
  <si>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02.0.00.00000</t>
  </si>
  <si>
    <t>Муниципальная программа "Обеспечение безопасности населения г. Белогорска на 2015-2020 годы"</t>
  </si>
  <si>
    <t>03.0.00.00000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</si>
  <si>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</si>
  <si>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04.0.00.00000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</si>
  <si>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</si>
  <si>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05.0.00.00000</t>
  </si>
  <si>
    <t>Муниципальная программа "Развитие физической культуры и спорта на территории города Белогорск на 2015 - 2020 годы"</t>
  </si>
  <si>
    <t>06.0.00.00000</t>
  </si>
  <si>
    <t>Муниципальная программа "Развитие и сохранение культуры и искусства в г. Белогорск на 2015 - 2020 годы"</t>
  </si>
  <si>
    <t>07.0.00.00000</t>
  </si>
  <si>
    <t>Муниципальная программа "Развитие образования города Белогорск на 2015 - 2020 годы"</t>
  </si>
  <si>
    <t>08.0.00.00000</t>
  </si>
  <si>
    <t>Муниципальная программа "Меры адресной поддержки отдельных категорий граждан г.Белогорск на 2015-2020 годы"</t>
  </si>
  <si>
    <t>09.0.00.00000</t>
  </si>
  <si>
    <t>Муниципальная программа "Благоустройство территории муниципального образования г.Белогорск на 2015-2020 годы"</t>
  </si>
  <si>
    <t>10.0.00.00000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</si>
  <si>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</si>
  <si>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11.0.00.00000</t>
  </si>
  <si>
    <t>Муниципальная программа "Обеспечение деятельности органов местного самоуправления г. Белогорск на 2015-2020 годы"</t>
  </si>
  <si>
    <t>12.0.00.00000</t>
  </si>
  <si>
    <t>Муниципальная программа "Обеспечение доступным и качественным жильем населения г.Белогорск на 2015-2020 годы"</t>
  </si>
  <si>
    <t>13.0.00.00000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</si>
  <si>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</si>
  <si>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14.0.00.00000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</si>
  <si>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</si>
  <si>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15.0.00.00000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</si>
  <si>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</si>
  <si>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16.0.00.00000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</si>
  <si>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</si>
  <si>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17.0.00.00000</t>
  </si>
  <si>
    <t>2018 год</t>
  </si>
  <si>
    <t>2019 год</t>
  </si>
  <si>
    <t>2020 год</t>
  </si>
  <si>
    <t>Плановые показатели</t>
  </si>
  <si>
    <t xml:space="preserve">Ожидаемое исполнение </t>
  </si>
  <si>
    <t>темп роста</t>
  </si>
  <si>
    <t>тыс.руб.</t>
  </si>
  <si>
    <t xml:space="preserve">Сведения о расходах местного бюджета по муниципальным программам на 2019 год и плановый период 2020-2021 годов в сравнении с ожидаемым исполнением 2018 года                                                </t>
  </si>
  <si>
    <t>Исполнение за 2017 год</t>
  </si>
  <si>
    <t>2021 год</t>
  </si>
  <si>
    <t>18.0.00.00000</t>
  </si>
  <si>
    <t>Муниципальная программа "Формирование современной городской среды на 2018-2022 годы"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</si>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</sst>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-* #,##0.0\ _₽_-;\-* #,##0.0\ _₽_-;_-* &quot;-&quot;??\ _₽_-;_-@_-"/>
    <numFmt numFmtId="167" formatCode="#,##0.0_ ;\-#,##0.0\ "/>
  </numFmts>
  <fonts count="10" x14ac:knownFonts="1">
    <font>
      <sz val="10"/>
      <name val="Arial Cyr"/>
      <charset val="204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6" zoomScaleNormal="86" workbookViewId="0">
      <selection activeCell="N7" sqref="N7"/>
    </sheetView>
  </sheetViews>
  <sheetFormatPr defaultColWidth="15.85546875" defaultRowHeight="15.75" x14ac:dyDescent="0.2"/>
  <cols>
    <col min="1" max="1" width="6.85546875" style="3" customWidth="1"/>
    <col min="2" max="2" width="68.140625" style="4" customWidth="1"/>
    <col min="3" max="3" width="18" style="5" customWidth="1"/>
    <col min="4" max="4" width="15.42578125" style="6" customWidth="1"/>
    <col min="5" max="5" width="14.28515625" style="1" customWidth="1"/>
    <col min="6" max="6" width="13.7109375" style="7" customWidth="1"/>
    <col min="7" max="7" width="13" style="1" customWidth="1"/>
    <col min="8" max="8" width="14.85546875" style="1" customWidth="1"/>
    <col min="9" max="9" width="12.7109375" style="1" customWidth="1"/>
    <col min="10" max="10" width="15.85546875" style="1"/>
    <col min="11" max="11" width="13.5703125" style="1" customWidth="1"/>
    <col min="12" max="12" width="14.42578125" style="1" customWidth="1"/>
    <col min="13" max="13" width="14" style="1" customWidth="1"/>
    <col min="14" max="16384" width="15.85546875" style="1"/>
  </cols>
  <sheetData>
    <row r="1" spans="1:13" ht="38.25" customHeight="1" x14ac:dyDescent="0.2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1:13" s="12" customFormat="1" x14ac:dyDescent="0.2">
      <c r="A3" s="8"/>
      <c r="B3" s="9"/>
      <c r="C3" s="10"/>
      <c r="D3" s="11"/>
      <c r="F3" s="13"/>
      <c r="M3" s="12" t="s">
        <v>43</v>
      </c>
    </row>
    <row r="4" spans="1:13" ht="38.25" customHeight="1" x14ac:dyDescent="0.2">
      <c r="A4" s="37" t="s">
        <v>0</v>
      </c>
      <c r="B4" s="37" t="s">
        <v>1</v>
      </c>
      <c r="C4" s="37" t="s">
        <v>2</v>
      </c>
      <c r="D4" s="37" t="s">
        <v>45</v>
      </c>
      <c r="E4" s="33" t="s">
        <v>37</v>
      </c>
      <c r="F4" s="34"/>
      <c r="G4" s="35"/>
      <c r="H4" s="36" t="s">
        <v>38</v>
      </c>
      <c r="I4" s="36"/>
      <c r="J4" s="36" t="s">
        <v>39</v>
      </c>
      <c r="K4" s="36"/>
      <c r="L4" s="36" t="s">
        <v>46</v>
      </c>
      <c r="M4" s="36"/>
    </row>
    <row r="5" spans="1:13" ht="33" customHeight="1" x14ac:dyDescent="0.2">
      <c r="A5" s="38"/>
      <c r="B5" s="38"/>
      <c r="C5" s="38"/>
      <c r="D5" s="38"/>
      <c r="E5" s="29" t="s">
        <v>40</v>
      </c>
      <c r="F5" s="29" t="s">
        <v>41</v>
      </c>
      <c r="G5" s="29" t="s">
        <v>42</v>
      </c>
      <c r="H5" s="29" t="s">
        <v>40</v>
      </c>
      <c r="I5" s="17" t="s">
        <v>42</v>
      </c>
      <c r="J5" s="29" t="s">
        <v>40</v>
      </c>
      <c r="K5" s="17" t="s">
        <v>42</v>
      </c>
      <c r="L5" s="29" t="s">
        <v>40</v>
      </c>
      <c r="M5" s="17" t="s">
        <v>42</v>
      </c>
    </row>
    <row r="6" spans="1:13" ht="31.5" x14ac:dyDescent="0.2">
      <c r="A6" s="2">
        <v>1</v>
      </c>
      <c r="B6" s="14" t="s">
        <v>3</v>
      </c>
      <c r="C6" s="28" t="s">
        <v>4</v>
      </c>
      <c r="D6" s="18">
        <v>7135.9</v>
      </c>
      <c r="E6" s="19">
        <v>7928.4</v>
      </c>
      <c r="F6" s="19">
        <v>7137</v>
      </c>
      <c r="G6" s="20">
        <f>F6/D6*100</f>
        <v>100.01541501422386</v>
      </c>
      <c r="H6" s="21">
        <v>500</v>
      </c>
      <c r="I6" s="21">
        <f>H6/F6*100</f>
        <v>7.0057447106627437</v>
      </c>
      <c r="J6" s="21">
        <v>500</v>
      </c>
      <c r="K6" s="22">
        <f>J6/H6*100</f>
        <v>100</v>
      </c>
      <c r="L6" s="21">
        <v>500</v>
      </c>
      <c r="M6" s="21">
        <f>L6/J6*100</f>
        <v>100</v>
      </c>
    </row>
    <row r="7" spans="1:13" ht="47.25" x14ac:dyDescent="0.2">
      <c r="A7" s="2">
        <v>2</v>
      </c>
      <c r="B7" s="14" t="s">
        <v>5</v>
      </c>
      <c r="C7" s="28" t="s">
        <v>6</v>
      </c>
      <c r="D7" s="18">
        <v>280</v>
      </c>
      <c r="E7" s="23">
        <v>150</v>
      </c>
      <c r="F7" s="23">
        <v>150</v>
      </c>
      <c r="G7" s="20">
        <f t="shared" ref="G7:G22" si="0">F7/D7*100</f>
        <v>53.571428571428569</v>
      </c>
      <c r="H7" s="21">
        <v>150</v>
      </c>
      <c r="I7" s="21">
        <f t="shared" ref="I7:I22" si="1">H7/F7*100</f>
        <v>100</v>
      </c>
      <c r="J7" s="21">
        <v>150</v>
      </c>
      <c r="K7" s="22">
        <f t="shared" ref="K7:K22" si="2">J7/H7*100</f>
        <v>100</v>
      </c>
      <c r="L7" s="21">
        <v>150</v>
      </c>
      <c r="M7" s="21">
        <f t="shared" ref="M7:M22" si="3">L7/J7*100</f>
        <v>100</v>
      </c>
    </row>
    <row r="8" spans="1:13" ht="31.5" x14ac:dyDescent="0.2">
      <c r="A8" s="2">
        <v>3</v>
      </c>
      <c r="B8" s="14" t="s">
        <v>7</v>
      </c>
      <c r="C8" s="28" t="s">
        <v>8</v>
      </c>
      <c r="D8" s="18">
        <v>906.4</v>
      </c>
      <c r="E8" s="23">
        <v>908.2</v>
      </c>
      <c r="F8" s="23">
        <v>852</v>
      </c>
      <c r="G8" s="20">
        <f t="shared" si="0"/>
        <v>93.998234774933806</v>
      </c>
      <c r="H8" s="21">
        <v>790</v>
      </c>
      <c r="I8" s="21">
        <f t="shared" si="1"/>
        <v>92.72300469483568</v>
      </c>
      <c r="J8" s="21">
        <v>817</v>
      </c>
      <c r="K8" s="22">
        <f t="shared" si="2"/>
        <v>103.41772151898734</v>
      </c>
      <c r="L8" s="21">
        <v>826</v>
      </c>
      <c r="M8" s="21">
        <f t="shared" si="3"/>
        <v>101.10159118727051</v>
      </c>
    </row>
    <row r="9" spans="1:13" ht="47.25" x14ac:dyDescent="0.2">
      <c r="A9" s="2">
        <v>4</v>
      </c>
      <c r="B9" s="14" t="s">
        <v>9</v>
      </c>
      <c r="C9" s="28" t="s">
        <v>10</v>
      </c>
      <c r="D9" s="18">
        <v>623.29999999999995</v>
      </c>
      <c r="E9" s="23">
        <v>180</v>
      </c>
      <c r="F9" s="23">
        <v>180</v>
      </c>
      <c r="G9" s="20">
        <f t="shared" si="0"/>
        <v>28.878549655061768</v>
      </c>
      <c r="H9" s="21">
        <v>220</v>
      </c>
      <c r="I9" s="21">
        <f t="shared" si="1"/>
        <v>122.22222222222223</v>
      </c>
      <c r="J9" s="21">
        <v>220</v>
      </c>
      <c r="K9" s="22">
        <f t="shared" si="2"/>
        <v>100</v>
      </c>
      <c r="L9" s="21">
        <v>220</v>
      </c>
      <c r="M9" s="21">
        <f t="shared" si="3"/>
        <v>100</v>
      </c>
    </row>
    <row r="10" spans="1:13" ht="63" x14ac:dyDescent="0.2">
      <c r="A10" s="2">
        <v>5</v>
      </c>
      <c r="B10" s="14" t="s">
        <v>11</v>
      </c>
      <c r="C10" s="28" t="s">
        <v>12</v>
      </c>
      <c r="D10" s="18">
        <v>13442.1</v>
      </c>
      <c r="E10" s="23">
        <v>16446.099999999999</v>
      </c>
      <c r="F10" s="23">
        <v>16446.099999999999</v>
      </c>
      <c r="G10" s="20">
        <f t="shared" si="0"/>
        <v>122.34769864827666</v>
      </c>
      <c r="H10" s="21">
        <v>14694.8</v>
      </c>
      <c r="I10" s="21">
        <f t="shared" si="1"/>
        <v>89.351274770310283</v>
      </c>
      <c r="J10" s="21">
        <v>14694.8</v>
      </c>
      <c r="K10" s="22">
        <f t="shared" si="2"/>
        <v>100</v>
      </c>
      <c r="L10" s="21">
        <v>14694.8</v>
      </c>
      <c r="M10" s="21">
        <f t="shared" si="3"/>
        <v>100</v>
      </c>
    </row>
    <row r="11" spans="1:13" ht="31.5" x14ac:dyDescent="0.2">
      <c r="A11" s="2">
        <v>6</v>
      </c>
      <c r="B11" s="14" t="s">
        <v>13</v>
      </c>
      <c r="C11" s="28" t="s">
        <v>14</v>
      </c>
      <c r="D11" s="18">
        <v>70433.399999999994</v>
      </c>
      <c r="E11" s="23">
        <v>187421.4</v>
      </c>
      <c r="F11" s="23">
        <v>184985</v>
      </c>
      <c r="G11" s="20">
        <f t="shared" si="0"/>
        <v>262.63818018156161</v>
      </c>
      <c r="H11" s="21">
        <v>111580.5</v>
      </c>
      <c r="I11" s="21">
        <f t="shared" si="1"/>
        <v>60.318674487120582</v>
      </c>
      <c r="J11" s="21">
        <v>114887.5</v>
      </c>
      <c r="K11" s="22">
        <f t="shared" si="2"/>
        <v>102.96377951344544</v>
      </c>
      <c r="L11" s="21">
        <v>114886.7</v>
      </c>
      <c r="M11" s="21">
        <f t="shared" si="3"/>
        <v>99.999303666630396</v>
      </c>
    </row>
    <row r="12" spans="1:13" ht="31.5" x14ac:dyDescent="0.2">
      <c r="A12" s="2">
        <v>7</v>
      </c>
      <c r="B12" s="14" t="s">
        <v>15</v>
      </c>
      <c r="C12" s="28" t="s">
        <v>16</v>
      </c>
      <c r="D12" s="18">
        <v>74830.5</v>
      </c>
      <c r="E12" s="23">
        <v>84761.2</v>
      </c>
      <c r="F12" s="23">
        <v>81709</v>
      </c>
      <c r="G12" s="20">
        <f t="shared" si="0"/>
        <v>109.1921074962749</v>
      </c>
      <c r="H12" s="21">
        <v>74633.3</v>
      </c>
      <c r="I12" s="21">
        <f t="shared" si="1"/>
        <v>91.340366422303546</v>
      </c>
      <c r="J12" s="21">
        <v>77833.3</v>
      </c>
      <c r="K12" s="22">
        <f t="shared" si="2"/>
        <v>104.28763032051376</v>
      </c>
      <c r="L12" s="21">
        <v>77133.3</v>
      </c>
      <c r="M12" s="21">
        <f t="shared" si="3"/>
        <v>99.100642013122922</v>
      </c>
    </row>
    <row r="13" spans="1:13" ht="31.5" x14ac:dyDescent="0.2">
      <c r="A13" s="2">
        <v>8</v>
      </c>
      <c r="B13" s="14" t="s">
        <v>17</v>
      </c>
      <c r="C13" s="28" t="s">
        <v>18</v>
      </c>
      <c r="D13" s="18">
        <v>662769.69999999995</v>
      </c>
      <c r="E13" s="23">
        <v>833744.2</v>
      </c>
      <c r="F13" s="23">
        <v>820185.2</v>
      </c>
      <c r="G13" s="20">
        <f t="shared" si="0"/>
        <v>123.75116122538492</v>
      </c>
      <c r="H13" s="21">
        <v>797049.5</v>
      </c>
      <c r="I13" s="21">
        <f t="shared" si="1"/>
        <v>97.17921025641526</v>
      </c>
      <c r="J13" s="21">
        <v>834786.2</v>
      </c>
      <c r="K13" s="22">
        <f t="shared" si="2"/>
        <v>104.73454910893238</v>
      </c>
      <c r="L13" s="21">
        <v>849396</v>
      </c>
      <c r="M13" s="21">
        <f t="shared" si="3"/>
        <v>101.75012476248411</v>
      </c>
    </row>
    <row r="14" spans="1:13" ht="31.5" x14ac:dyDescent="0.2">
      <c r="A14" s="2">
        <v>9</v>
      </c>
      <c r="B14" s="14" t="s">
        <v>19</v>
      </c>
      <c r="C14" s="28" t="s">
        <v>20</v>
      </c>
      <c r="D14" s="18">
        <v>6160.1</v>
      </c>
      <c r="E14" s="23">
        <v>2605.8000000000002</v>
      </c>
      <c r="F14" s="23">
        <v>2387</v>
      </c>
      <c r="G14" s="20">
        <f t="shared" si="0"/>
        <v>38.74937095177026</v>
      </c>
      <c r="H14" s="21">
        <v>2470</v>
      </c>
      <c r="I14" s="21">
        <f t="shared" si="1"/>
        <v>103.47716799329703</v>
      </c>
      <c r="J14" s="21">
        <v>1370</v>
      </c>
      <c r="K14" s="22">
        <f t="shared" si="2"/>
        <v>55.465587044534416</v>
      </c>
      <c r="L14" s="21">
        <v>1370</v>
      </c>
      <c r="M14" s="21">
        <f t="shared" si="3"/>
        <v>100</v>
      </c>
    </row>
    <row r="15" spans="1:13" ht="31.5" x14ac:dyDescent="0.2">
      <c r="A15" s="2">
        <v>10</v>
      </c>
      <c r="B15" s="14" t="s">
        <v>21</v>
      </c>
      <c r="C15" s="28" t="s">
        <v>22</v>
      </c>
      <c r="D15" s="18">
        <v>111010.9</v>
      </c>
      <c r="E15" s="23">
        <v>102000.4</v>
      </c>
      <c r="F15" s="23">
        <v>99960</v>
      </c>
      <c r="G15" s="20">
        <f t="shared" si="0"/>
        <v>90.045211776501233</v>
      </c>
      <c r="H15" s="21">
        <v>81582.3</v>
      </c>
      <c r="I15" s="21">
        <f t="shared" si="1"/>
        <v>81.614945978391361</v>
      </c>
      <c r="J15" s="21">
        <v>97944.8</v>
      </c>
      <c r="K15" s="22">
        <f t="shared" si="2"/>
        <v>120.05643380978472</v>
      </c>
      <c r="L15" s="21">
        <v>94944.8</v>
      </c>
      <c r="M15" s="21">
        <f t="shared" si="3"/>
        <v>96.937050256879388</v>
      </c>
    </row>
    <row r="16" spans="1:13" ht="47.25" x14ac:dyDescent="0.2">
      <c r="A16" s="2">
        <v>11</v>
      </c>
      <c r="B16" s="14" t="s">
        <v>23</v>
      </c>
      <c r="C16" s="28" t="s">
        <v>24</v>
      </c>
      <c r="D16" s="18">
        <v>135393.60000000001</v>
      </c>
      <c r="E16" s="23">
        <v>115975.9</v>
      </c>
      <c r="F16" s="23">
        <v>115975.9</v>
      </c>
      <c r="G16" s="20">
        <f t="shared" si="0"/>
        <v>85.658332447028513</v>
      </c>
      <c r="H16" s="21">
        <v>10000</v>
      </c>
      <c r="I16" s="21">
        <f t="shared" si="1"/>
        <v>8.622481049942273</v>
      </c>
      <c r="J16" s="21">
        <v>20000</v>
      </c>
      <c r="K16" s="22">
        <f t="shared" si="2"/>
        <v>200</v>
      </c>
      <c r="L16" s="21">
        <v>20000</v>
      </c>
      <c r="M16" s="21">
        <f t="shared" si="3"/>
        <v>100</v>
      </c>
    </row>
    <row r="17" spans="1:13" ht="31.5" x14ac:dyDescent="0.2">
      <c r="A17" s="2">
        <v>12</v>
      </c>
      <c r="B17" s="14" t="s">
        <v>25</v>
      </c>
      <c r="C17" s="28" t="s">
        <v>26</v>
      </c>
      <c r="D17" s="18">
        <v>44182.9</v>
      </c>
      <c r="E17" s="23">
        <v>51897</v>
      </c>
      <c r="F17" s="23">
        <v>49402</v>
      </c>
      <c r="G17" s="20">
        <f t="shared" si="0"/>
        <v>111.81248854194723</v>
      </c>
      <c r="H17" s="21">
        <v>53975.3</v>
      </c>
      <c r="I17" s="21">
        <f t="shared" si="1"/>
        <v>109.25731751750942</v>
      </c>
      <c r="J17" s="21">
        <v>53975.3</v>
      </c>
      <c r="K17" s="22">
        <f t="shared" si="2"/>
        <v>100</v>
      </c>
      <c r="L17" s="21">
        <v>53975.3</v>
      </c>
      <c r="M17" s="21">
        <f t="shared" si="3"/>
        <v>100</v>
      </c>
    </row>
    <row r="18" spans="1:13" ht="31.5" x14ac:dyDescent="0.2">
      <c r="A18" s="2">
        <v>13</v>
      </c>
      <c r="B18" s="14" t="s">
        <v>27</v>
      </c>
      <c r="C18" s="28" t="s">
        <v>28</v>
      </c>
      <c r="D18" s="18">
        <v>286762.2</v>
      </c>
      <c r="E18" s="23">
        <v>178920.4</v>
      </c>
      <c r="F18" s="23">
        <v>174896</v>
      </c>
      <c r="G18" s="20">
        <f t="shared" si="0"/>
        <v>60.989907316933682</v>
      </c>
      <c r="H18" s="21">
        <v>280</v>
      </c>
      <c r="I18" s="21">
        <f t="shared" si="1"/>
        <v>0.16009514225596924</v>
      </c>
      <c r="J18" s="21">
        <v>2100</v>
      </c>
      <c r="K18" s="22">
        <f t="shared" si="2"/>
        <v>750</v>
      </c>
      <c r="L18" s="21">
        <v>2100</v>
      </c>
      <c r="M18" s="21">
        <f t="shared" si="3"/>
        <v>100</v>
      </c>
    </row>
    <row r="19" spans="1:13" ht="47.25" x14ac:dyDescent="0.2">
      <c r="A19" s="2">
        <v>14</v>
      </c>
      <c r="B19" s="14" t="s">
        <v>29</v>
      </c>
      <c r="C19" s="28" t="s">
        <v>30</v>
      </c>
      <c r="D19" s="18">
        <v>55765.7</v>
      </c>
      <c r="E19" s="24">
        <v>51469.8</v>
      </c>
      <c r="F19" s="24">
        <v>48948</v>
      </c>
      <c r="G19" s="20">
        <f t="shared" si="0"/>
        <v>87.774384612763768</v>
      </c>
      <c r="H19" s="21">
        <v>33667.1</v>
      </c>
      <c r="I19" s="21">
        <f t="shared" si="1"/>
        <v>68.781359810411047</v>
      </c>
      <c r="J19" s="21">
        <v>43116.2</v>
      </c>
      <c r="K19" s="22">
        <f t="shared" si="2"/>
        <v>128.06627241431545</v>
      </c>
      <c r="L19" s="21">
        <v>39277.599999999999</v>
      </c>
      <c r="M19" s="21">
        <f t="shared" si="3"/>
        <v>91.097081839308657</v>
      </c>
    </row>
    <row r="20" spans="1:13" ht="47.25" x14ac:dyDescent="0.2">
      <c r="A20" s="2">
        <v>15</v>
      </c>
      <c r="B20" s="14" t="s">
        <v>31</v>
      </c>
      <c r="C20" s="28" t="s">
        <v>32</v>
      </c>
      <c r="D20" s="18">
        <v>38257.699999999997</v>
      </c>
      <c r="E20" s="24">
        <v>41217.5</v>
      </c>
      <c r="F20" s="24">
        <v>38331</v>
      </c>
      <c r="G20" s="20">
        <f t="shared" si="0"/>
        <v>100.1915954173931</v>
      </c>
      <c r="H20" s="21">
        <v>34745.4</v>
      </c>
      <c r="I20" s="21">
        <f t="shared" si="1"/>
        <v>90.645691476872514</v>
      </c>
      <c r="J20" s="21">
        <v>34648.5</v>
      </c>
      <c r="K20" s="22">
        <f t="shared" si="2"/>
        <v>99.721114161874652</v>
      </c>
      <c r="L20" s="21">
        <v>34694.5</v>
      </c>
      <c r="M20" s="21">
        <f t="shared" si="3"/>
        <v>100.13276188002366</v>
      </c>
    </row>
    <row r="21" spans="1:13" ht="47.25" x14ac:dyDescent="0.2">
      <c r="A21" s="2">
        <v>16</v>
      </c>
      <c r="B21" s="14" t="s">
        <v>33</v>
      </c>
      <c r="C21" s="28" t="s">
        <v>34</v>
      </c>
      <c r="D21" s="18">
        <v>18659</v>
      </c>
      <c r="E21" s="24">
        <v>25108</v>
      </c>
      <c r="F21" s="24">
        <v>23275</v>
      </c>
      <c r="G21" s="20">
        <f t="shared" si="0"/>
        <v>124.73873197920575</v>
      </c>
      <c r="H21" s="21">
        <v>22136.7</v>
      </c>
      <c r="I21" s="21">
        <f t="shared" si="1"/>
        <v>95.109344790547794</v>
      </c>
      <c r="J21" s="21">
        <v>22136.7</v>
      </c>
      <c r="K21" s="22">
        <f t="shared" si="2"/>
        <v>100</v>
      </c>
      <c r="L21" s="21">
        <v>22136.7</v>
      </c>
      <c r="M21" s="21">
        <f t="shared" si="3"/>
        <v>100</v>
      </c>
    </row>
    <row r="22" spans="1:13" ht="49.5" customHeight="1" x14ac:dyDescent="0.2">
      <c r="A22" s="2">
        <v>17</v>
      </c>
      <c r="B22" s="14" t="s">
        <v>35</v>
      </c>
      <c r="C22" s="28" t="s">
        <v>36</v>
      </c>
      <c r="D22" s="18">
        <v>485.8</v>
      </c>
      <c r="E22" s="25">
        <v>554</v>
      </c>
      <c r="F22" s="25">
        <v>554</v>
      </c>
      <c r="G22" s="20">
        <f t="shared" si="0"/>
        <v>114.03869905310829</v>
      </c>
      <c r="H22" s="21">
        <v>500</v>
      </c>
      <c r="I22" s="21">
        <f t="shared" si="1"/>
        <v>90.252707581227426</v>
      </c>
      <c r="J22" s="21">
        <v>500</v>
      </c>
      <c r="K22" s="22">
        <f t="shared" si="2"/>
        <v>100</v>
      </c>
      <c r="L22" s="21">
        <v>500</v>
      </c>
      <c r="M22" s="21">
        <f t="shared" si="3"/>
        <v>100</v>
      </c>
    </row>
    <row r="23" spans="1:13" ht="31.5" x14ac:dyDescent="0.2">
      <c r="A23" s="2">
        <v>18</v>
      </c>
      <c r="B23" s="14" t="s">
        <v>48</v>
      </c>
      <c r="C23" s="28" t="s">
        <v>47</v>
      </c>
      <c r="D23" s="30" t="s">
        <v>49</v>
      </c>
      <c r="E23" s="31">
        <v>29065.4</v>
      </c>
      <c r="F23" s="23">
        <v>29065</v>
      </c>
      <c r="G23" s="26" t="s">
        <v>49</v>
      </c>
      <c r="H23" s="27">
        <v>1000</v>
      </c>
      <c r="I23" s="27">
        <f>H23/F23*100</f>
        <v>3.440564252537416</v>
      </c>
      <c r="J23" s="26">
        <v>1582.8</v>
      </c>
      <c r="K23" s="26">
        <v>158.80000000000001</v>
      </c>
      <c r="L23" s="27">
        <v>1800</v>
      </c>
      <c r="M23" s="27">
        <f>L23/J23*100</f>
        <v>113.72251705837758</v>
      </c>
    </row>
    <row r="24" spans="1:13" x14ac:dyDescent="0.2">
      <c r="D24" s="39"/>
      <c r="E24" s="16"/>
      <c r="F24" s="40"/>
      <c r="G24" s="7"/>
      <c r="H24" s="15"/>
    </row>
    <row r="25" spans="1:13" x14ac:dyDescent="0.2">
      <c r="D25" s="39"/>
      <c r="E25" s="41"/>
      <c r="F25" s="16"/>
      <c r="G25" s="7"/>
    </row>
    <row r="26" spans="1:13" x14ac:dyDescent="0.2">
      <c r="D26" s="39"/>
      <c r="E26" s="41"/>
      <c r="F26" s="40"/>
      <c r="G26" s="7"/>
    </row>
    <row r="27" spans="1:13" x14ac:dyDescent="0.2">
      <c r="D27" s="39"/>
      <c r="E27" s="7"/>
      <c r="F27" s="16"/>
      <c r="G27" s="7"/>
    </row>
  </sheetData>
  <mergeCells count="9">
    <mergeCell ref="A1:M1"/>
    <mergeCell ref="E4:G4"/>
    <mergeCell ref="H4:I4"/>
    <mergeCell ref="J4:K4"/>
    <mergeCell ref="L4:M4"/>
    <mergeCell ref="A4:A5"/>
    <mergeCell ref="B4:B5"/>
    <mergeCell ref="C4:C5"/>
    <mergeCell ref="D4:D5"/>
  </mergeCells>
  <printOptions horizontalCentered="1"/>
  <pageMargins left="0.78740157480314965" right="0.19685039370078741" top="0.78740157480314965" bottom="0.78740157480314965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 МП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Сарсымбаева</cp:lastModifiedBy>
  <dcterms:created xsi:type="dcterms:W3CDTF">2017-07-26T04:34:20Z</dcterms:created>
  <dcterms:modified xsi:type="dcterms:W3CDTF">2018-11-01T05:09:53Z</dcterms:modified>
</cp:coreProperties>
</file>