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аптала\Мои документы\ГАЗЕТА  Белогорский вестник\2022\БВ № 41 от 19.10.2022\горсовет 19.10.2022\22-32\"/>
    </mc:Choice>
  </mc:AlternateContent>
  <bookViews>
    <workbookView xWindow="0" yWindow="0" windowWidth="19680" windowHeight="12975"/>
  </bookViews>
  <sheets>
    <sheet name="Бюджет" sheetId="1" r:id="rId1"/>
  </sheets>
  <definedNames>
    <definedName name="APPT" localSheetId="0">Бюджет!$B$15</definedName>
    <definedName name="FIO" localSheetId="0">Бюджет!#REF!</definedName>
    <definedName name="LAST_CELL" localSheetId="0">Бюджет!#REF!</definedName>
    <definedName name="SIGN" localSheetId="0">Бюджет!$B$15:$D$16</definedName>
  </definedNames>
  <calcPr calcId="162913"/>
</workbook>
</file>

<file path=xl/calcChain.xml><?xml version="1.0" encoding="utf-8"?>
<calcChain xmlns="http://schemas.openxmlformats.org/spreadsheetml/2006/main">
  <c r="D35" i="1" l="1"/>
  <c r="D38" i="1"/>
  <c r="D40" i="1"/>
  <c r="D45" i="1"/>
  <c r="D49" i="1"/>
  <c r="D29" i="1"/>
  <c r="D17" i="1"/>
  <c r="D24" i="1"/>
  <c r="D20" i="1"/>
  <c r="D8" i="1"/>
  <c r="D51" i="1" l="1"/>
</calcChain>
</file>

<file path=xl/sharedStrings.xml><?xml version="1.0" encoding="utf-8"?>
<sst xmlns="http://schemas.openxmlformats.org/spreadsheetml/2006/main" count="140" uniqueCount="67">
  <si>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</si>
  <si>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</si>
  <si>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</si>
  <si>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</si>
  <si>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</si>
  <si>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</si>
  <si>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</si>
  <si>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</si>
  <si>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</si>
  <si>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</si>
  <si>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</si>
  <si>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</si>
  <si>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Обеспечение проведения выборов и референдумов</t>
  </si>
  <si>
    <t>11</t>
  </si>
  <si>
    <t>Резервные фонды</t>
  </si>
  <si>
    <t>13</t>
  </si>
  <si>
    <t>Другие общегосударственные вопросы</t>
  </si>
  <si>
    <t>09</t>
  </si>
  <si>
    <t>Сельское хозяйство и рыболовство</t>
  </si>
  <si>
    <t>08</t>
  </si>
  <si>
    <t>Дорожное хозяйство (дорожные фонды)</t>
  </si>
  <si>
    <t>12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</si>
  <si>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</si>
  <si>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</si>
  <si>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</si>
  <si>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</si>
  <si>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</si>
  <si>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</si>
  <si>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</si>
  <si>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</si>
  <si>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</si>
  <si>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</si>
  <si>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</si>
  <si>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</si>
  <si>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</si>
  <si>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</si>
  <si>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</si>
  <si>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</si>
  <si>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</si>
  <si>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</si>
  <si>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</si>
  <si>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</si>
  <si>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</si>
  <si>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(муниципального) внутреннего долга</t>
  </si>
  <si>
    <t>00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</si>
  <si>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</si>
  <si>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</si>
  <si>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</si>
  <si>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</si>
  <si>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</si>
  <si>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</si>
  <si>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</si>
  <si>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</si>
  <si>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</si>
  <si>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Всего</t>
  </si>
  <si>
    <t>Исполнено</t>
  </si>
  <si>
    <t>Рз</t>
  </si>
  <si>
    <t>ПР</t>
  </si>
  <si>
    <t xml:space="preserve">к решению Белогорского городского </t>
  </si>
  <si>
    <t>Совета народных депутатов</t>
  </si>
  <si>
    <t xml:space="preserve"> (руб.)</t>
  </si>
  <si>
    <t xml:space="preserve">Наименование </t>
  </si>
  <si>
    <t>Приложение № 2</t>
  </si>
  <si>
    <t>Отчет об исполнении расходов местного бюджета по разделам и подразделам классификации расходов бюджетов за 2021 год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</si>
  <si>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</si>
  <si>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</si>
  <si>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r>
      <t>от 19.10.2022 № 22/32</t>
    </r>
    <r>
      <rPr>
        <u/>
        <sz val="14"/>
        <color theme="0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</si>
</sst>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1" x14ac:knownFonts="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 CY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4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right"/>
    </xf>
    <xf numFmtId="0" fontId="5" fillId="0" borderId="0" xfId="0" applyFont="1" applyAlignment="1">
      <alignment horizontal="left" indent="40"/>
    </xf>
    <xf numFmtId="0" fontId="6" fillId="0" borderId="0" xfId="0" applyFont="1" applyAlignment="1">
      <alignment horizontal="left" indent="40"/>
    </xf>
    <xf numFmtId="164" fontId="7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51"/>
  <sheetViews>
    <sheetView showGridLines="0" tabSelected="1" topLeftCell="A23" workbookViewId="0">
      <selection activeCell="A4" sqref="A4:D4"/>
    </sheetView>
  </sheetViews>
  <sheetFormatPr defaultRowHeight="12.75" customHeight="1" outlineLevelRow="1" x14ac:dyDescent="0.2"/>
  <cols>
    <col min="1" max="1" width="84.7109375" customWidth="1"/>
    <col min="2" max="2" width="6.7109375" customWidth="1"/>
    <col min="3" max="3" width="6.5703125" customWidth="1"/>
    <col min="4" max="4" width="18" customWidth="1"/>
    <col min="5" max="6" width="9.140625" customWidth="1"/>
  </cols>
  <sheetData>
    <row r="1" spans="1:6" ht="18.75" x14ac:dyDescent="0.3">
      <c r="A1" s="15" t="s">
        <v>62</v>
      </c>
      <c r="B1" s="15"/>
      <c r="C1" s="15"/>
      <c r="D1" s="15"/>
      <c r="E1" s="1"/>
      <c r="F1" s="1"/>
    </row>
    <row r="2" spans="1:6" ht="18.75" x14ac:dyDescent="0.3">
      <c r="A2" s="16" t="s">
        <v>58</v>
      </c>
      <c r="B2" s="16"/>
      <c r="C2" s="16"/>
      <c r="D2" s="16"/>
      <c r="E2" s="1"/>
      <c r="F2" s="1"/>
    </row>
    <row r="3" spans="1:6" ht="18.75" x14ac:dyDescent="0.3">
      <c r="A3" s="16" t="s">
        <v>59</v>
      </c>
      <c r="B3" s="16"/>
      <c r="C3" s="16"/>
      <c r="D3" s="16"/>
      <c r="E3" s="2"/>
      <c r="F3" s="2"/>
    </row>
    <row r="4" spans="1:6" ht="18.75" x14ac:dyDescent="0.3">
      <c r="A4" s="16" t="s">
        <v>66</v>
      </c>
      <c r="B4" s="16"/>
      <c r="C4" s="16"/>
      <c r="D4" s="16"/>
      <c r="E4" s="2"/>
      <c r="F4" s="2"/>
    </row>
    <row r="5" spans="1:6" ht="55.5" customHeight="1" x14ac:dyDescent="0.2">
      <c r="A5" s="17" t="s">
        <v>63</v>
      </c>
      <c r="B5" s="17"/>
      <c r="C5" s="17"/>
      <c r="D5" s="17"/>
      <c r="E5" s="1"/>
      <c r="F5" s="1"/>
    </row>
    <row r="6" spans="1:6" ht="18.75" x14ac:dyDescent="0.2">
      <c r="A6" s="5"/>
      <c r="B6" s="5"/>
      <c r="C6" s="5"/>
      <c r="D6" s="6" t="s">
        <v>60</v>
      </c>
      <c r="E6" s="3"/>
      <c r="F6" s="3"/>
    </row>
    <row r="7" spans="1:6" ht="15.75" x14ac:dyDescent="0.2">
      <c r="A7" s="4" t="s">
        <v>61</v>
      </c>
      <c r="B7" s="4" t="s">
        <v>56</v>
      </c>
      <c r="C7" s="4" t="s">
        <v>57</v>
      </c>
      <c r="D7" s="4" t="s">
        <v>55</v>
      </c>
    </row>
    <row r="8" spans="1:6" ht="15.75" x14ac:dyDescent="0.2">
      <c r="A8" s="7" t="s">
        <v>45</v>
      </c>
      <c r="B8" s="4" t="s">
        <v>0</v>
      </c>
      <c r="C8" s="4" t="s">
        <v>44</v>
      </c>
      <c r="D8" s="8">
        <f>SUM(D9:D16)</f>
        <v>200364050.41000003</v>
      </c>
    </row>
    <row r="9" spans="1:6" ht="31.5" outlineLevel="1" x14ac:dyDescent="0.2">
      <c r="A9" s="9" t="s">
        <v>2</v>
      </c>
      <c r="B9" s="10" t="s">
        <v>0</v>
      </c>
      <c r="C9" s="10" t="s">
        <v>1</v>
      </c>
      <c r="D9" s="11">
        <v>1588821.14</v>
      </c>
    </row>
    <row r="10" spans="1:6" ht="31.5" customHeight="1" outlineLevel="1" x14ac:dyDescent="0.2">
      <c r="A10" s="9" t="s">
        <v>4</v>
      </c>
      <c r="B10" s="10" t="s">
        <v>0</v>
      </c>
      <c r="C10" s="10" t="s">
        <v>3</v>
      </c>
      <c r="D10" s="11">
        <v>3559830.52</v>
      </c>
    </row>
    <row r="11" spans="1:6" ht="47.25" outlineLevel="1" x14ac:dyDescent="0.2">
      <c r="A11" s="9" t="s">
        <v>6</v>
      </c>
      <c r="B11" s="10" t="s">
        <v>0</v>
      </c>
      <c r="C11" s="10" t="s">
        <v>5</v>
      </c>
      <c r="D11" s="11">
        <v>54566591.100000001</v>
      </c>
    </row>
    <row r="12" spans="1:6" ht="15.75" outlineLevel="1" x14ac:dyDescent="0.2">
      <c r="A12" s="9" t="s">
        <v>8</v>
      </c>
      <c r="B12" s="10" t="s">
        <v>0</v>
      </c>
      <c r="C12" s="10" t="s">
        <v>7</v>
      </c>
      <c r="D12" s="11">
        <v>16621</v>
      </c>
    </row>
    <row r="13" spans="1:6" ht="31.5" outlineLevel="1" x14ac:dyDescent="0.2">
      <c r="A13" s="9" t="s">
        <v>10</v>
      </c>
      <c r="B13" s="10" t="s">
        <v>0</v>
      </c>
      <c r="C13" s="10" t="s">
        <v>9</v>
      </c>
      <c r="D13" s="11">
        <v>22175697.25</v>
      </c>
    </row>
    <row r="14" spans="1:6" ht="15.75" outlineLevel="1" x14ac:dyDescent="0.2">
      <c r="A14" s="9" t="s">
        <v>12</v>
      </c>
      <c r="B14" s="10" t="s">
        <v>0</v>
      </c>
      <c r="C14" s="10" t="s">
        <v>11</v>
      </c>
      <c r="D14" s="11">
        <v>2947754</v>
      </c>
    </row>
    <row r="15" spans="1:6" ht="15.75" outlineLevel="1" x14ac:dyDescent="0.2">
      <c r="A15" s="9" t="s">
        <v>14</v>
      </c>
      <c r="B15" s="10" t="s">
        <v>0</v>
      </c>
      <c r="C15" s="10" t="s">
        <v>13</v>
      </c>
      <c r="D15" s="11">
        <v>0</v>
      </c>
    </row>
    <row r="16" spans="1:6" ht="15.75" outlineLevel="1" x14ac:dyDescent="0.2">
      <c r="A16" s="9" t="s">
        <v>16</v>
      </c>
      <c r="B16" s="10" t="s">
        <v>0</v>
      </c>
      <c r="C16" s="10" t="s">
        <v>15</v>
      </c>
      <c r="D16" s="11">
        <v>115508735.40000001</v>
      </c>
    </row>
    <row r="17" spans="1:4" ht="31.5" x14ac:dyDescent="0.2">
      <c r="A17" s="7" t="s">
        <v>46</v>
      </c>
      <c r="B17" s="4" t="s">
        <v>3</v>
      </c>
      <c r="C17" s="4" t="s">
        <v>44</v>
      </c>
      <c r="D17" s="8">
        <f>SUM(D18:D19)</f>
        <v>17600653.550000001</v>
      </c>
    </row>
    <row r="18" spans="1:4" ht="15.75" outlineLevel="1" x14ac:dyDescent="0.2">
      <c r="A18" s="9" t="s">
        <v>64</v>
      </c>
      <c r="B18" s="10" t="s">
        <v>3</v>
      </c>
      <c r="C18" s="10" t="s">
        <v>17</v>
      </c>
      <c r="D18" s="11">
        <v>16551156.050000001</v>
      </c>
    </row>
    <row r="19" spans="1:4" ht="31.5" outlineLevel="1" x14ac:dyDescent="0.2">
      <c r="A19" s="9" t="s">
        <v>65</v>
      </c>
      <c r="B19" s="10" t="s">
        <v>3</v>
      </c>
      <c r="C19" s="10" t="s">
        <v>35</v>
      </c>
      <c r="D19" s="11">
        <v>1049497.5</v>
      </c>
    </row>
    <row r="20" spans="1:4" ht="15.75" x14ac:dyDescent="0.2">
      <c r="A20" s="7" t="s">
        <v>47</v>
      </c>
      <c r="B20" s="4" t="s">
        <v>5</v>
      </c>
      <c r="C20" s="4" t="s">
        <v>44</v>
      </c>
      <c r="D20" s="8">
        <f>SUM(D21:D23)</f>
        <v>189684686.63</v>
      </c>
    </row>
    <row r="21" spans="1:4" ht="15.75" outlineLevel="1" x14ac:dyDescent="0.2">
      <c r="A21" s="9" t="s">
        <v>18</v>
      </c>
      <c r="B21" s="10" t="s">
        <v>5</v>
      </c>
      <c r="C21" s="10" t="s">
        <v>7</v>
      </c>
      <c r="D21" s="11">
        <v>603795.42000000004</v>
      </c>
    </row>
    <row r="22" spans="1:4" ht="15.75" outlineLevel="1" x14ac:dyDescent="0.2">
      <c r="A22" s="9" t="s">
        <v>20</v>
      </c>
      <c r="B22" s="10" t="s">
        <v>5</v>
      </c>
      <c r="C22" s="10" t="s">
        <v>17</v>
      </c>
      <c r="D22" s="11">
        <v>165562326.84</v>
      </c>
    </row>
    <row r="23" spans="1:4" ht="15.75" outlineLevel="1" x14ac:dyDescent="0.2">
      <c r="A23" s="9" t="s">
        <v>22</v>
      </c>
      <c r="B23" s="10" t="s">
        <v>5</v>
      </c>
      <c r="C23" s="10" t="s">
        <v>21</v>
      </c>
      <c r="D23" s="11">
        <v>23518564.370000001</v>
      </c>
    </row>
    <row r="24" spans="1:4" ht="15.75" x14ac:dyDescent="0.2">
      <c r="A24" s="7" t="s">
        <v>48</v>
      </c>
      <c r="B24" s="4" t="s">
        <v>7</v>
      </c>
      <c r="C24" s="4" t="s">
        <v>44</v>
      </c>
      <c r="D24" s="8">
        <f>SUM(D25:D28)</f>
        <v>507975129.58999997</v>
      </c>
    </row>
    <row r="25" spans="1:4" ht="15.75" outlineLevel="1" x14ac:dyDescent="0.2">
      <c r="A25" s="9" t="s">
        <v>23</v>
      </c>
      <c r="B25" s="10" t="s">
        <v>7</v>
      </c>
      <c r="C25" s="10" t="s">
        <v>0</v>
      </c>
      <c r="D25" s="11">
        <v>21536656.039999999</v>
      </c>
    </row>
    <row r="26" spans="1:4" ht="15.75" outlineLevel="1" x14ac:dyDescent="0.2">
      <c r="A26" s="9" t="s">
        <v>24</v>
      </c>
      <c r="B26" s="10" t="s">
        <v>7</v>
      </c>
      <c r="C26" s="10" t="s">
        <v>1</v>
      </c>
      <c r="D26" s="11">
        <v>186284141.03</v>
      </c>
    </row>
    <row r="27" spans="1:4" ht="15.75" outlineLevel="1" x14ac:dyDescent="0.2">
      <c r="A27" s="9" t="s">
        <v>25</v>
      </c>
      <c r="B27" s="10" t="s">
        <v>7</v>
      </c>
      <c r="C27" s="10" t="s">
        <v>3</v>
      </c>
      <c r="D27" s="11">
        <v>285073315.75</v>
      </c>
    </row>
    <row r="28" spans="1:4" ht="15.75" outlineLevel="1" x14ac:dyDescent="0.2">
      <c r="A28" s="9" t="s">
        <v>26</v>
      </c>
      <c r="B28" s="10" t="s">
        <v>7</v>
      </c>
      <c r="C28" s="10" t="s">
        <v>7</v>
      </c>
      <c r="D28" s="11">
        <v>15081016.77</v>
      </c>
    </row>
    <row r="29" spans="1:4" ht="15.75" x14ac:dyDescent="0.2">
      <c r="A29" s="7" t="s">
        <v>49</v>
      </c>
      <c r="B29" s="4" t="s">
        <v>11</v>
      </c>
      <c r="C29" s="4" t="s">
        <v>44</v>
      </c>
      <c r="D29" s="8">
        <f>SUM(D30:D34)</f>
        <v>1087577229.3900001</v>
      </c>
    </row>
    <row r="30" spans="1:4" ht="15.75" outlineLevel="1" x14ac:dyDescent="0.2">
      <c r="A30" s="9" t="s">
        <v>27</v>
      </c>
      <c r="B30" s="10" t="s">
        <v>11</v>
      </c>
      <c r="C30" s="10" t="s">
        <v>0</v>
      </c>
      <c r="D30" s="11">
        <v>306696747.39999998</v>
      </c>
    </row>
    <row r="31" spans="1:4" ht="15.75" outlineLevel="1" x14ac:dyDescent="0.2">
      <c r="A31" s="9" t="s">
        <v>28</v>
      </c>
      <c r="B31" s="10" t="s">
        <v>11</v>
      </c>
      <c r="C31" s="10" t="s">
        <v>1</v>
      </c>
      <c r="D31" s="11">
        <v>606293238.99000001</v>
      </c>
    </row>
    <row r="32" spans="1:4" ht="15.75" outlineLevel="1" x14ac:dyDescent="0.2">
      <c r="A32" s="9" t="s">
        <v>29</v>
      </c>
      <c r="B32" s="10" t="s">
        <v>11</v>
      </c>
      <c r="C32" s="10" t="s">
        <v>3</v>
      </c>
      <c r="D32" s="11">
        <v>59467862.590000004</v>
      </c>
    </row>
    <row r="33" spans="1:4" ht="15.75" outlineLevel="1" x14ac:dyDescent="0.2">
      <c r="A33" s="9" t="s">
        <v>30</v>
      </c>
      <c r="B33" s="10" t="s">
        <v>11</v>
      </c>
      <c r="C33" s="10" t="s">
        <v>11</v>
      </c>
      <c r="D33" s="11">
        <v>8136927.1200000001</v>
      </c>
    </row>
    <row r="34" spans="1:4" ht="15.75" outlineLevel="1" x14ac:dyDescent="0.2">
      <c r="A34" s="9" t="s">
        <v>31</v>
      </c>
      <c r="B34" s="10" t="s">
        <v>11</v>
      </c>
      <c r="C34" s="10" t="s">
        <v>17</v>
      </c>
      <c r="D34" s="11">
        <v>106982453.29000001</v>
      </c>
    </row>
    <row r="35" spans="1:4" ht="15.75" x14ac:dyDescent="0.2">
      <c r="A35" s="7" t="s">
        <v>50</v>
      </c>
      <c r="B35" s="4" t="s">
        <v>19</v>
      </c>
      <c r="C35" s="4" t="s">
        <v>44</v>
      </c>
      <c r="D35" s="8">
        <f>SUM(D36:D37)</f>
        <v>106195638.03999999</v>
      </c>
    </row>
    <row r="36" spans="1:4" ht="15.75" outlineLevel="1" x14ac:dyDescent="0.2">
      <c r="A36" s="9" t="s">
        <v>32</v>
      </c>
      <c r="B36" s="10" t="s">
        <v>19</v>
      </c>
      <c r="C36" s="10" t="s">
        <v>0</v>
      </c>
      <c r="D36" s="11">
        <v>82027381.769999996</v>
      </c>
    </row>
    <row r="37" spans="1:4" ht="15.75" outlineLevel="1" x14ac:dyDescent="0.2">
      <c r="A37" s="9" t="s">
        <v>33</v>
      </c>
      <c r="B37" s="10" t="s">
        <v>19</v>
      </c>
      <c r="C37" s="10" t="s">
        <v>5</v>
      </c>
      <c r="D37" s="11">
        <v>24168256.27</v>
      </c>
    </row>
    <row r="38" spans="1:4" ht="15.75" x14ac:dyDescent="0.2">
      <c r="A38" s="7" t="s">
        <v>51</v>
      </c>
      <c r="B38" s="4" t="s">
        <v>17</v>
      </c>
      <c r="C38" s="4" t="s">
        <v>44</v>
      </c>
      <c r="D38" s="8">
        <f>SUM(D39)</f>
        <v>861761.39</v>
      </c>
    </row>
    <row r="39" spans="1:4" ht="15.75" outlineLevel="1" x14ac:dyDescent="0.2">
      <c r="A39" s="9" t="s">
        <v>34</v>
      </c>
      <c r="B39" s="10" t="s">
        <v>17</v>
      </c>
      <c r="C39" s="10" t="s">
        <v>17</v>
      </c>
      <c r="D39" s="11">
        <v>861761.39</v>
      </c>
    </row>
    <row r="40" spans="1:4" ht="15.75" x14ac:dyDescent="0.2">
      <c r="A40" s="7" t="s">
        <v>52</v>
      </c>
      <c r="B40" s="4" t="s">
        <v>35</v>
      </c>
      <c r="C40" s="4" t="s">
        <v>44</v>
      </c>
      <c r="D40" s="8">
        <f>SUM(D41:D44)</f>
        <v>164574533.08000001</v>
      </c>
    </row>
    <row r="41" spans="1:4" ht="15.75" outlineLevel="1" x14ac:dyDescent="0.2">
      <c r="A41" s="9" t="s">
        <v>36</v>
      </c>
      <c r="B41" s="10" t="s">
        <v>35</v>
      </c>
      <c r="C41" s="10" t="s">
        <v>0</v>
      </c>
      <c r="D41" s="11">
        <v>2158332.2799999998</v>
      </c>
    </row>
    <row r="42" spans="1:4" ht="15.75" outlineLevel="1" x14ac:dyDescent="0.2">
      <c r="A42" s="9" t="s">
        <v>37</v>
      </c>
      <c r="B42" s="10" t="s">
        <v>35</v>
      </c>
      <c r="C42" s="10" t="s">
        <v>3</v>
      </c>
      <c r="D42" s="11">
        <v>14459080.779999999</v>
      </c>
    </row>
    <row r="43" spans="1:4" ht="15.75" outlineLevel="1" x14ac:dyDescent="0.2">
      <c r="A43" s="9" t="s">
        <v>38</v>
      </c>
      <c r="B43" s="10" t="s">
        <v>35</v>
      </c>
      <c r="C43" s="10" t="s">
        <v>5</v>
      </c>
      <c r="D43" s="11">
        <v>142301704.93000001</v>
      </c>
    </row>
    <row r="44" spans="1:4" ht="15.75" outlineLevel="1" x14ac:dyDescent="0.2">
      <c r="A44" s="9" t="s">
        <v>39</v>
      </c>
      <c r="B44" s="10" t="s">
        <v>35</v>
      </c>
      <c r="C44" s="10" t="s">
        <v>9</v>
      </c>
      <c r="D44" s="11">
        <v>5655415.0899999999</v>
      </c>
    </row>
    <row r="45" spans="1:4" ht="15.75" x14ac:dyDescent="0.2">
      <c r="A45" s="7" t="s">
        <v>53</v>
      </c>
      <c r="B45" s="4" t="s">
        <v>13</v>
      </c>
      <c r="C45" s="4" t="s">
        <v>44</v>
      </c>
      <c r="D45" s="8">
        <f>SUM(D46:D48)</f>
        <v>107487291.74000001</v>
      </c>
    </row>
    <row r="46" spans="1:4" ht="15.75" outlineLevel="1" x14ac:dyDescent="0.2">
      <c r="A46" s="9" t="s">
        <v>40</v>
      </c>
      <c r="B46" s="10" t="s">
        <v>13</v>
      </c>
      <c r="C46" s="10" t="s">
        <v>0</v>
      </c>
      <c r="D46" s="11">
        <v>53610176.479999997</v>
      </c>
    </row>
    <row r="47" spans="1:4" ht="15.75" outlineLevel="1" x14ac:dyDescent="0.2">
      <c r="A47" s="9" t="s">
        <v>41</v>
      </c>
      <c r="B47" s="10" t="s">
        <v>13</v>
      </c>
      <c r="C47" s="10" t="s">
        <v>1</v>
      </c>
      <c r="D47" s="11">
        <v>44930690.359999999</v>
      </c>
    </row>
    <row r="48" spans="1:4" ht="15.75" outlineLevel="1" x14ac:dyDescent="0.2">
      <c r="A48" s="9" t="s">
        <v>42</v>
      </c>
      <c r="B48" s="10" t="s">
        <v>13</v>
      </c>
      <c r="C48" s="10" t="s">
        <v>7</v>
      </c>
      <c r="D48" s="11">
        <v>8946424.9000000004</v>
      </c>
    </row>
    <row r="49" spans="1:4" ht="15.75" x14ac:dyDescent="0.2">
      <c r="A49" s="7" t="s">
        <v>43</v>
      </c>
      <c r="B49" s="4" t="s">
        <v>15</v>
      </c>
      <c r="C49" s="4" t="s">
        <v>44</v>
      </c>
      <c r="D49" s="8">
        <f>SUM(D50)</f>
        <v>11848967.220000001</v>
      </c>
    </row>
    <row r="50" spans="1:4" ht="15.75" outlineLevel="1" x14ac:dyDescent="0.2">
      <c r="A50" s="9" t="s">
        <v>43</v>
      </c>
      <c r="B50" s="10" t="s">
        <v>15</v>
      </c>
      <c r="C50" s="10" t="s">
        <v>0</v>
      </c>
      <c r="D50" s="11">
        <v>11848967.220000001</v>
      </c>
    </row>
    <row r="51" spans="1:4" ht="15.75" x14ac:dyDescent="0.25">
      <c r="A51" s="12" t="s">
        <v>54</v>
      </c>
      <c r="B51" s="13"/>
      <c r="C51" s="13"/>
      <c r="D51" s="14">
        <f>D8+D17+D20+D24+D29+D35+D38+D40+D45+D49</f>
        <v>2394169941.0400004</v>
      </c>
    </row>
  </sheetData>
  <mergeCells count="5">
    <mergeCell ref="A1:D1"/>
    <mergeCell ref="A2:D2"/>
    <mergeCell ref="A3:D3"/>
    <mergeCell ref="A4:D4"/>
    <mergeCell ref="A5:D5"/>
  </mergeCells>
  <pageMargins left="0.78740157480314965" right="0.78740157480314965" top="0.78740157480314965" bottom="0.78740157480314965" header="0.51181102362204722" footer="0.51181102362204722"/>
  <pageSetup paperSize="9" scale="75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rep:2.52.0.118</dc:description>
  <cp:lastModifiedBy>RePack by Diakov</cp:lastModifiedBy>
  <cp:lastPrinted>2022-03-01T00:01:29Z</cp:lastPrinted>
  <dcterms:created xsi:type="dcterms:W3CDTF">2021-02-16T06:59:30Z</dcterms:created>
  <dcterms:modified xsi:type="dcterms:W3CDTF">2022-10-19T04:52:22Z</dcterms:modified>
</cp:coreProperties>
</file>