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7г\Исполнение 2017 год\"/>
    </mc:Choice>
  </mc:AlternateContent>
  <bookViews>
    <workbookView xWindow="510" yWindow="705" windowWidth="15015" windowHeight="5970"/>
  </bookViews>
  <sheets>
    <sheet name="Все года" sheetId="1" r:id="rId1"/>
  </sheets>
  <definedNames>
    <definedName name="_xlnm.Print_Titles" localSheetId="0">'Все года'!#REF!</definedName>
  </definedNames>
  <calcPr calcId="152511"/>
</workbook>
</file>

<file path=xl/calcChain.xml><?xml version="1.0" encoding="utf-8"?>
<calcChain xmlns="http://schemas.openxmlformats.org/spreadsheetml/2006/main">
  <c r="D46" i="1" l="1"/>
  <c r="D50" i="1"/>
  <c r="D41" i="1"/>
  <c r="D39" i="1"/>
  <c r="D36" i="1"/>
  <c r="D30" i="1"/>
  <c r="D25" i="1"/>
  <c r="D20" i="1"/>
  <c r="D18" i="1"/>
  <c r="D9" i="1"/>
  <c r="D52" i="1" l="1"/>
</calcChain>
</file>

<file path=xl/sharedStrings.xml><?xml version="1.0" encoding="utf-8"?>
<sst xmlns="http://schemas.openxmlformats.org/spreadsheetml/2006/main" count="140" uniqueCount="68">
  <si>
    <t>Наименование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</si>
  <si>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</si>
  <si>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</si>
  <si>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</si>
  <si>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</si>
  <si>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</si>
  <si>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</si>
  <si>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</si>
  <si>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</si>
  <si>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</si>
  <si>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</si>
  <si>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</si>
  <si>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</si>
  <si>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</si>
  <si>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</si>
  <si>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</si>
  <si>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</si>
  <si>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</si>
  <si>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</si>
  <si>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</si>
  <si>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</si>
  <si>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</si>
  <si>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</si>
  <si>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</si>
  <si>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</si>
  <si>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</si>
  <si>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</si>
  <si>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</si>
  <si>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</si>
  <si>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</si>
  <si>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</si>
  <si>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</si>
  <si>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</si>
  <si>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</si>
  <si>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</si>
  <si>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</si>
  <si>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</si>
  <si>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</si>
  <si>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</si>
  <si>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</si>
  <si>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</si>
  <si>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</si>
  <si>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</si>
  <si>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</si>
  <si>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</si>
  <si>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</si>
  <si>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</si>
  <si>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</si>
  <si>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</si>
  <si>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</si>
  <si>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</si>
  <si>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</si>
  <si>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</si>
  <si>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</si>
  <si>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</si>
  <si>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</si>
  <si>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</si>
  <si>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</si>
  <si>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</si>
  <si>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Приложение № 2</t>
  </si>
  <si>
    <t xml:space="preserve">к решению Белогорского городского </t>
  </si>
  <si>
    <t>Совета народных депутатов</t>
  </si>
  <si>
    <t>(руб.)</t>
  </si>
  <si>
    <t>Отчет об исполнении расходов местного бюджета по разделам и подразделам классификации расходов бюджетов за  2017 год</t>
  </si>
  <si>
    <t>от _______ 2018 года № _____</t>
  </si>
  <si>
    <t>Исполнено</t>
  </si>
  <si>
    <t>Судебная система</t>
  </si>
  <si>
    <t>Резервные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</si>
</sst>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1"/>
  </cellStyleXfs>
  <cellXfs count="16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justify" vertical="center" wrapText="1"/>
    </xf>
    <xf numFmtId="4" fontId="1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justify" vertical="center" wrapText="1"/>
    </xf>
    <xf numFmtId="0" fontId="4" fillId="2" borderId="1" xfId="1" applyFont="1" applyAlignment="1">
      <alignment horizontal="center" vertical="center"/>
    </xf>
    <xf numFmtId="0" fontId="7" fillId="2" borderId="2" xfId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9" fillId="2" borderId="2" xfId="1" applyNumberFormat="1" applyFont="1" applyBorder="1" applyAlignment="1">
      <alignment horizontal="center" vertical="center" wrapText="1"/>
    </xf>
    <xf numFmtId="49" fontId="9" fillId="2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indent="40"/>
    </xf>
    <xf numFmtId="0" fontId="4" fillId="0" borderId="0" xfId="0" applyFont="1" applyAlignment="1">
      <alignment horizontal="left" indent="40"/>
    </xf>
    <xf numFmtId="164" fontId="6" fillId="2" borderId="1" xfId="1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GridLines="0" tabSelected="1" topLeftCell="A21" workbookViewId="0">
      <selection activeCell="D36" sqref="D36"/>
    </sheetView>
  </sheetViews>
  <sheetFormatPr defaultRowHeight="10.15" customHeight="1" x14ac:dyDescent="0.25"/>
  <cols>
    <col min="1" max="1" width="72.140625" customWidth="1"/>
    <col min="2" max="2" width="7.85546875" customWidth="1"/>
    <col min="3" max="3" width="7.7109375" customWidth="1"/>
    <col min="4" max="4" width="20.28515625" customWidth="1"/>
  </cols>
  <sheetData>
    <row r="1" spans="1:4" ht="19.5" customHeight="1" x14ac:dyDescent="0.3">
      <c r="A1" s="13" t="s">
        <v>59</v>
      </c>
      <c r="B1" s="13"/>
      <c r="C1" s="13"/>
      <c r="D1" s="13"/>
    </row>
    <row r="2" spans="1:4" ht="19.5" customHeight="1" x14ac:dyDescent="0.3">
      <c r="A2" s="14" t="s">
        <v>60</v>
      </c>
      <c r="B2" s="14"/>
      <c r="C2" s="14"/>
      <c r="D2" s="14"/>
    </row>
    <row r="3" spans="1:4" ht="19.5" customHeight="1" x14ac:dyDescent="0.3">
      <c r="A3" s="14" t="s">
        <v>61</v>
      </c>
      <c r="B3" s="14"/>
      <c r="C3" s="14"/>
      <c r="D3" s="14"/>
    </row>
    <row r="4" spans="1:4" ht="19.5" customHeight="1" x14ac:dyDescent="0.3">
      <c r="A4" s="14" t="s">
        <v>64</v>
      </c>
      <c r="B4" s="14"/>
      <c r="C4" s="14"/>
      <c r="D4" s="14"/>
    </row>
    <row r="5" spans="1:4" ht="46.5" customHeight="1" x14ac:dyDescent="0.25">
      <c r="A5" s="15" t="s">
        <v>63</v>
      </c>
      <c r="B5" s="15"/>
      <c r="C5" s="15"/>
      <c r="D5" s="15"/>
    </row>
    <row r="6" spans="1:4" ht="15" customHeight="1" x14ac:dyDescent="0.25">
      <c r="A6" s="8"/>
      <c r="B6" s="8"/>
      <c r="C6" s="8"/>
      <c r="D6" s="10" t="s">
        <v>62</v>
      </c>
    </row>
    <row r="7" spans="1:4" ht="15" customHeight="1" x14ac:dyDescent="0.25">
      <c r="A7" s="11" t="s">
        <v>0</v>
      </c>
      <c r="B7" s="12" t="s">
        <v>1</v>
      </c>
      <c r="C7" s="12" t="s">
        <v>2</v>
      </c>
      <c r="D7" s="11" t="s">
        <v>65</v>
      </c>
    </row>
    <row r="8" spans="1:4" ht="15" x14ac:dyDescent="0.25">
      <c r="A8" s="9">
        <v>1</v>
      </c>
      <c r="B8" s="9">
        <v>2</v>
      </c>
      <c r="C8" s="9">
        <v>3</v>
      </c>
      <c r="D8" s="9">
        <v>4</v>
      </c>
    </row>
    <row r="9" spans="1:4" ht="20.25" customHeight="1" x14ac:dyDescent="0.25">
      <c r="A9" s="2" t="s">
        <v>3</v>
      </c>
      <c r="B9" s="1" t="s">
        <v>4</v>
      </c>
      <c r="C9" s="1" t="s">
        <v>5</v>
      </c>
      <c r="D9" s="3">
        <f>SUM(D10:D17)</f>
        <v>145031861.81</v>
      </c>
    </row>
    <row r="10" spans="1:4" ht="36" customHeight="1" x14ac:dyDescent="0.25">
      <c r="A10" s="4" t="s">
        <v>6</v>
      </c>
      <c r="B10" s="5" t="s">
        <v>4</v>
      </c>
      <c r="C10" s="5" t="s">
        <v>7</v>
      </c>
      <c r="D10" s="6">
        <v>1328658.54</v>
      </c>
    </row>
    <row r="11" spans="1:4" ht="50.25" customHeight="1" x14ac:dyDescent="0.25">
      <c r="A11" s="4" t="s">
        <v>8</v>
      </c>
      <c r="B11" s="5" t="s">
        <v>4</v>
      </c>
      <c r="C11" s="5" t="s">
        <v>9</v>
      </c>
      <c r="D11" s="6">
        <v>4751922.9400000004</v>
      </c>
    </row>
    <row r="12" spans="1:4" ht="52.5" customHeight="1" x14ac:dyDescent="0.25">
      <c r="A12" s="4" t="s">
        <v>10</v>
      </c>
      <c r="B12" s="5" t="s">
        <v>4</v>
      </c>
      <c r="C12" s="5" t="s">
        <v>11</v>
      </c>
      <c r="D12" s="6">
        <v>48469311.399999999</v>
      </c>
    </row>
    <row r="13" spans="1:4" ht="15.75" x14ac:dyDescent="0.25">
      <c r="A13" s="4" t="s">
        <v>66</v>
      </c>
      <c r="B13" s="5" t="s">
        <v>4</v>
      </c>
      <c r="C13" s="5" t="s">
        <v>12</v>
      </c>
      <c r="D13" s="6">
        <v>0</v>
      </c>
    </row>
    <row r="14" spans="1:4" ht="36.75" customHeight="1" x14ac:dyDescent="0.25">
      <c r="A14" s="4" t="s">
        <v>13</v>
      </c>
      <c r="B14" s="5" t="s">
        <v>4</v>
      </c>
      <c r="C14" s="5" t="s">
        <v>14</v>
      </c>
      <c r="D14" s="6">
        <v>17424486.030000001</v>
      </c>
    </row>
    <row r="15" spans="1:4" ht="15" customHeight="1" x14ac:dyDescent="0.25">
      <c r="A15" s="4" t="s">
        <v>15</v>
      </c>
      <c r="B15" s="5" t="s">
        <v>4</v>
      </c>
      <c r="C15" s="5" t="s">
        <v>16</v>
      </c>
      <c r="D15" s="6">
        <v>2200000</v>
      </c>
    </row>
    <row r="16" spans="1:4" ht="15" customHeight="1" x14ac:dyDescent="0.25">
      <c r="A16" s="4" t="s">
        <v>67</v>
      </c>
      <c r="B16" s="5" t="s">
        <v>4</v>
      </c>
      <c r="C16" s="5" t="s">
        <v>17</v>
      </c>
      <c r="D16" s="6">
        <v>0</v>
      </c>
    </row>
    <row r="17" spans="1:4" ht="17.25" customHeight="1" x14ac:dyDescent="0.25">
      <c r="A17" s="4" t="s">
        <v>18</v>
      </c>
      <c r="B17" s="5" t="s">
        <v>4</v>
      </c>
      <c r="C17" s="5" t="s">
        <v>19</v>
      </c>
      <c r="D17" s="6">
        <v>70857482.900000006</v>
      </c>
    </row>
    <row r="18" spans="1:4" ht="33.75" customHeight="1" x14ac:dyDescent="0.25">
      <c r="A18" s="2" t="s">
        <v>20</v>
      </c>
      <c r="B18" s="1" t="s">
        <v>9</v>
      </c>
      <c r="C18" s="1" t="s">
        <v>5</v>
      </c>
      <c r="D18" s="3">
        <f>D19</f>
        <v>13493084.58</v>
      </c>
    </row>
    <row r="19" spans="1:4" ht="28.5" customHeight="1" x14ac:dyDescent="0.25">
      <c r="A19" s="4" t="s">
        <v>21</v>
      </c>
      <c r="B19" s="5" t="s">
        <v>9</v>
      </c>
      <c r="C19" s="5" t="s">
        <v>22</v>
      </c>
      <c r="D19" s="6">
        <v>13493084.58</v>
      </c>
    </row>
    <row r="20" spans="1:4" ht="16.7" customHeight="1" x14ac:dyDescent="0.25">
      <c r="A20" s="2" t="s">
        <v>23</v>
      </c>
      <c r="B20" s="1" t="s">
        <v>11</v>
      </c>
      <c r="C20" s="1" t="s">
        <v>5</v>
      </c>
      <c r="D20" s="3">
        <f>SUM(D21:D24)</f>
        <v>150917016.33000001</v>
      </c>
    </row>
    <row r="21" spans="1:4" ht="16.7" customHeight="1" x14ac:dyDescent="0.25">
      <c r="A21" s="4" t="s">
        <v>24</v>
      </c>
      <c r="B21" s="5" t="s">
        <v>11</v>
      </c>
      <c r="C21" s="5" t="s">
        <v>12</v>
      </c>
      <c r="D21" s="6">
        <v>297450.15000000002</v>
      </c>
    </row>
    <row r="22" spans="1:4" ht="16.7" customHeight="1" x14ac:dyDescent="0.25">
      <c r="A22" s="4" t="s">
        <v>25</v>
      </c>
      <c r="B22" s="5" t="s">
        <v>11</v>
      </c>
      <c r="C22" s="5" t="s">
        <v>26</v>
      </c>
      <c r="D22" s="6">
        <v>716770.84</v>
      </c>
    </row>
    <row r="23" spans="1:4" ht="15.75" customHeight="1" x14ac:dyDescent="0.25">
      <c r="A23" s="4" t="s">
        <v>27</v>
      </c>
      <c r="B23" s="5" t="s">
        <v>11</v>
      </c>
      <c r="C23" s="5" t="s">
        <v>22</v>
      </c>
      <c r="D23" s="6">
        <v>134676791.12</v>
      </c>
    </row>
    <row r="24" spans="1:4" ht="17.25" customHeight="1" x14ac:dyDescent="0.25">
      <c r="A24" s="4" t="s">
        <v>28</v>
      </c>
      <c r="B24" s="5" t="s">
        <v>11</v>
      </c>
      <c r="C24" s="5" t="s">
        <v>29</v>
      </c>
      <c r="D24" s="6">
        <v>15226004.220000001</v>
      </c>
    </row>
    <row r="25" spans="1:4" ht="18.75" customHeight="1" x14ac:dyDescent="0.25">
      <c r="A25" s="2" t="s">
        <v>30</v>
      </c>
      <c r="B25" s="1" t="s">
        <v>12</v>
      </c>
      <c r="C25" s="1" t="s">
        <v>5</v>
      </c>
      <c r="D25" s="3">
        <f>SUM(D26:D29)</f>
        <v>440480721.57999998</v>
      </c>
    </row>
    <row r="26" spans="1:4" ht="16.7" customHeight="1" x14ac:dyDescent="0.25">
      <c r="A26" s="4" t="s">
        <v>31</v>
      </c>
      <c r="B26" s="5" t="s">
        <v>12</v>
      </c>
      <c r="C26" s="5" t="s">
        <v>4</v>
      </c>
      <c r="D26" s="6">
        <v>274154360.51999998</v>
      </c>
    </row>
    <row r="27" spans="1:4" ht="16.7" customHeight="1" x14ac:dyDescent="0.25">
      <c r="A27" s="4" t="s">
        <v>32</v>
      </c>
      <c r="B27" s="5" t="s">
        <v>12</v>
      </c>
      <c r="C27" s="5" t="s">
        <v>7</v>
      </c>
      <c r="D27" s="6">
        <v>43021364.57</v>
      </c>
    </row>
    <row r="28" spans="1:4" ht="16.7" customHeight="1" x14ac:dyDescent="0.25">
      <c r="A28" s="4" t="s">
        <v>33</v>
      </c>
      <c r="B28" s="5" t="s">
        <v>12</v>
      </c>
      <c r="C28" s="5" t="s">
        <v>9</v>
      </c>
      <c r="D28" s="6">
        <v>111010902.68000001</v>
      </c>
    </row>
    <row r="29" spans="1:4" ht="15.75" customHeight="1" x14ac:dyDescent="0.25">
      <c r="A29" s="4" t="s">
        <v>34</v>
      </c>
      <c r="B29" s="5" t="s">
        <v>12</v>
      </c>
      <c r="C29" s="5" t="s">
        <v>12</v>
      </c>
      <c r="D29" s="6">
        <v>12294093.810000001</v>
      </c>
    </row>
    <row r="30" spans="1:4" ht="16.7" customHeight="1" x14ac:dyDescent="0.25">
      <c r="A30" s="2" t="s">
        <v>35</v>
      </c>
      <c r="B30" s="1" t="s">
        <v>16</v>
      </c>
      <c r="C30" s="1" t="s">
        <v>5</v>
      </c>
      <c r="D30" s="3">
        <f>SUM(D31:D35)</f>
        <v>603746807.38999999</v>
      </c>
    </row>
    <row r="31" spans="1:4" ht="16.7" customHeight="1" x14ac:dyDescent="0.25">
      <c r="A31" s="4" t="s">
        <v>36</v>
      </c>
      <c r="B31" s="5" t="s">
        <v>16</v>
      </c>
      <c r="C31" s="5" t="s">
        <v>4</v>
      </c>
      <c r="D31" s="6">
        <v>165781537.02000001</v>
      </c>
    </row>
    <row r="32" spans="1:4" ht="16.7" customHeight="1" x14ac:dyDescent="0.25">
      <c r="A32" s="4" t="s">
        <v>37</v>
      </c>
      <c r="B32" s="5" t="s">
        <v>16</v>
      </c>
      <c r="C32" s="5" t="s">
        <v>7</v>
      </c>
      <c r="D32" s="6">
        <v>308046752.56999999</v>
      </c>
    </row>
    <row r="33" spans="1:4" ht="16.7" customHeight="1" x14ac:dyDescent="0.25">
      <c r="A33" s="4" t="s">
        <v>38</v>
      </c>
      <c r="B33" s="5" t="s">
        <v>16</v>
      </c>
      <c r="C33" s="5" t="s">
        <v>9</v>
      </c>
      <c r="D33" s="6">
        <v>75231372.760000005</v>
      </c>
    </row>
    <row r="34" spans="1:4" ht="16.7" customHeight="1" x14ac:dyDescent="0.25">
      <c r="A34" s="4" t="s">
        <v>39</v>
      </c>
      <c r="B34" s="5" t="s">
        <v>16</v>
      </c>
      <c r="C34" s="5" t="s">
        <v>16</v>
      </c>
      <c r="D34" s="6">
        <v>4870968.8600000003</v>
      </c>
    </row>
    <row r="35" spans="1:4" ht="15" customHeight="1" x14ac:dyDescent="0.25">
      <c r="A35" s="4" t="s">
        <v>40</v>
      </c>
      <c r="B35" s="5" t="s">
        <v>16</v>
      </c>
      <c r="C35" s="5" t="s">
        <v>22</v>
      </c>
      <c r="D35" s="6">
        <v>49816176.18</v>
      </c>
    </row>
    <row r="36" spans="1:4" ht="16.7" customHeight="1" x14ac:dyDescent="0.25">
      <c r="A36" s="2" t="s">
        <v>41</v>
      </c>
      <c r="B36" s="1" t="s">
        <v>26</v>
      </c>
      <c r="C36" s="1" t="s">
        <v>5</v>
      </c>
      <c r="D36" s="3">
        <f>SUM(D37:D38)</f>
        <v>75453831.269999996</v>
      </c>
    </row>
    <row r="37" spans="1:4" ht="16.7" customHeight="1" x14ac:dyDescent="0.25">
      <c r="A37" s="4" t="s">
        <v>42</v>
      </c>
      <c r="B37" s="5" t="s">
        <v>26</v>
      </c>
      <c r="C37" s="5" t="s">
        <v>4</v>
      </c>
      <c r="D37" s="6">
        <v>59882513.390000001</v>
      </c>
    </row>
    <row r="38" spans="1:4" ht="19.5" customHeight="1" x14ac:dyDescent="0.25">
      <c r="A38" s="4" t="s">
        <v>43</v>
      </c>
      <c r="B38" s="5" t="s">
        <v>26</v>
      </c>
      <c r="C38" s="5" t="s">
        <v>11</v>
      </c>
      <c r="D38" s="6">
        <v>15571317.880000001</v>
      </c>
    </row>
    <row r="39" spans="1:4" ht="16.7" customHeight="1" x14ac:dyDescent="0.25">
      <c r="A39" s="2" t="s">
        <v>44</v>
      </c>
      <c r="B39" s="1" t="s">
        <v>22</v>
      </c>
      <c r="C39" s="1" t="s">
        <v>5</v>
      </c>
      <c r="D39" s="3">
        <f>D40</f>
        <v>513112.4</v>
      </c>
    </row>
    <row r="40" spans="1:4" ht="16.5" customHeight="1" x14ac:dyDescent="0.25">
      <c r="A40" s="4" t="s">
        <v>45</v>
      </c>
      <c r="B40" s="5" t="s">
        <v>22</v>
      </c>
      <c r="C40" s="5" t="s">
        <v>22</v>
      </c>
      <c r="D40" s="6">
        <v>513112.4</v>
      </c>
    </row>
    <row r="41" spans="1:4" ht="16.7" customHeight="1" x14ac:dyDescent="0.25">
      <c r="A41" s="2" t="s">
        <v>46</v>
      </c>
      <c r="B41" s="1" t="s">
        <v>47</v>
      </c>
      <c r="C41" s="1" t="s">
        <v>5</v>
      </c>
      <c r="D41" s="3">
        <f>SUM(D42:D45)</f>
        <v>83935471.789999992</v>
      </c>
    </row>
    <row r="42" spans="1:4" ht="16.7" customHeight="1" x14ac:dyDescent="0.25">
      <c r="A42" s="4" t="s">
        <v>48</v>
      </c>
      <c r="B42" s="5" t="s">
        <v>47</v>
      </c>
      <c r="C42" s="5" t="s">
        <v>4</v>
      </c>
      <c r="D42" s="6">
        <v>1472768.85</v>
      </c>
    </row>
    <row r="43" spans="1:4" ht="16.7" customHeight="1" x14ac:dyDescent="0.25">
      <c r="A43" s="4" t="s">
        <v>49</v>
      </c>
      <c r="B43" s="5" t="s">
        <v>47</v>
      </c>
      <c r="C43" s="5" t="s">
        <v>9</v>
      </c>
      <c r="D43" s="6">
        <v>8741515.9399999995</v>
      </c>
    </row>
    <row r="44" spans="1:4" ht="16.7" customHeight="1" x14ac:dyDescent="0.25">
      <c r="A44" s="4" t="s">
        <v>50</v>
      </c>
      <c r="B44" s="5" t="s">
        <v>47</v>
      </c>
      <c r="C44" s="5" t="s">
        <v>11</v>
      </c>
      <c r="D44" s="6">
        <v>69691812.340000004</v>
      </c>
    </row>
    <row r="45" spans="1:4" ht="17.25" customHeight="1" x14ac:dyDescent="0.25">
      <c r="A45" s="4" t="s">
        <v>51</v>
      </c>
      <c r="B45" s="5" t="s">
        <v>47</v>
      </c>
      <c r="C45" s="5" t="s">
        <v>14</v>
      </c>
      <c r="D45" s="6">
        <v>4029374.66</v>
      </c>
    </row>
    <row r="46" spans="1:4" ht="16.7" customHeight="1" x14ac:dyDescent="0.25">
      <c r="A46" s="2" t="s">
        <v>52</v>
      </c>
      <c r="B46" s="1" t="s">
        <v>17</v>
      </c>
      <c r="C46" s="1" t="s">
        <v>5</v>
      </c>
      <c r="D46" s="3">
        <f>SUM(D47:D49)</f>
        <v>70563402.649999991</v>
      </c>
    </row>
    <row r="47" spans="1:4" ht="16.7" customHeight="1" x14ac:dyDescent="0.25">
      <c r="A47" s="4" t="s">
        <v>53</v>
      </c>
      <c r="B47" s="5" t="s">
        <v>17</v>
      </c>
      <c r="C47" s="5" t="s">
        <v>4</v>
      </c>
      <c r="D47" s="6">
        <v>46312839.359999999</v>
      </c>
    </row>
    <row r="48" spans="1:4" ht="16.7" customHeight="1" x14ac:dyDescent="0.25">
      <c r="A48" s="4" t="s">
        <v>54</v>
      </c>
      <c r="B48" s="5" t="s">
        <v>17</v>
      </c>
      <c r="C48" s="5" t="s">
        <v>7</v>
      </c>
      <c r="D48" s="6">
        <v>17470028.649999999</v>
      </c>
    </row>
    <row r="49" spans="1:4" ht="14.25" customHeight="1" x14ac:dyDescent="0.25">
      <c r="A49" s="4" t="s">
        <v>55</v>
      </c>
      <c r="B49" s="5" t="s">
        <v>17</v>
      </c>
      <c r="C49" s="5" t="s">
        <v>12</v>
      </c>
      <c r="D49" s="6">
        <v>6780534.6399999997</v>
      </c>
    </row>
    <row r="50" spans="1:4" ht="33.75" customHeight="1" x14ac:dyDescent="0.25">
      <c r="A50" s="2" t="s">
        <v>56</v>
      </c>
      <c r="B50" s="1" t="s">
        <v>19</v>
      </c>
      <c r="C50" s="1" t="s">
        <v>5</v>
      </c>
      <c r="D50" s="3">
        <f>D51</f>
        <v>23795276.170000002</v>
      </c>
    </row>
    <row r="51" spans="1:4" ht="31.5" customHeight="1" x14ac:dyDescent="0.25">
      <c r="A51" s="4" t="s">
        <v>57</v>
      </c>
      <c r="B51" s="5" t="s">
        <v>19</v>
      </c>
      <c r="C51" s="5" t="s">
        <v>4</v>
      </c>
      <c r="D51" s="6">
        <v>23795276.170000002</v>
      </c>
    </row>
    <row r="52" spans="1:4" ht="16.7" customHeight="1" x14ac:dyDescent="0.25">
      <c r="A52" s="7" t="s">
        <v>58</v>
      </c>
      <c r="B52" s="1"/>
      <c r="C52" s="1"/>
      <c r="D52" s="3">
        <f>D9+D18+D20+D25+D30+D36+D41+D39+D46+D50</f>
        <v>1607930585.9700003</v>
      </c>
    </row>
  </sheetData>
  <mergeCells count="5">
    <mergeCell ref="A1:D1"/>
    <mergeCell ref="A2:D2"/>
    <mergeCell ref="A3:D3"/>
    <mergeCell ref="A4:D4"/>
    <mergeCell ref="A5:D5"/>
  </mergeCells>
  <pageMargins left="0.78740157480314965" right="0.39370078740157483" top="0.59055118110236227" bottom="0.59055118110236227" header="0.39370078740157483" footer="0.3937007874015748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года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rep:2.43.1.287</dc:description>
  <cp:lastModifiedBy>User</cp:lastModifiedBy>
  <cp:lastPrinted>2017-12-27T23:23:03Z</cp:lastPrinted>
  <dcterms:created xsi:type="dcterms:W3CDTF">2017-12-27T23:19:17Z</dcterms:created>
  <dcterms:modified xsi:type="dcterms:W3CDTF">2018-03-22T05:39:18Z</dcterms:modified>
</cp:coreProperties>
</file>