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53\личные папки\БЮДЖЕТ\УТОЧНЕНИЕ БЮДЖЕТА\УТОЧНЕНИЕ БЮДЖЕТА 2022 ГОД\Май 23.05.2022\НА САЙТ\"/>
    </mc:Choice>
  </mc:AlternateContent>
  <bookViews>
    <workbookView xWindow="630" yWindow="600" windowWidth="27495" windowHeight="11955"/>
  </bookViews>
  <sheets>
    <sheet name="Все года" sheetId="1" r:id="rId1"/>
  </sheets>
  <definedNames>
    <definedName name="_xlnm.Print_Titles" localSheetId="0">'Все года'!$12:$12</definedName>
  </definedNames>
  <calcPr calcId="162913"/>
</workbook>
</file>

<file path=xl/calcChain.xml><?xml version="1.0" encoding="utf-8"?>
<calcChain xmlns="http://schemas.openxmlformats.org/spreadsheetml/2006/main">
  <c r="D53" i="1" l="1"/>
  <c r="D44" i="1"/>
  <c r="D39" i="1"/>
  <c r="D33" i="1"/>
  <c r="D28" i="1"/>
  <c r="D13" i="1"/>
  <c r="D55" i="1" s="1"/>
</calcChain>
</file>

<file path=xl/sharedStrings.xml><?xml version="1.0" encoding="utf-8"?>
<sst xmlns="http://schemas.openxmlformats.org/spreadsheetml/2006/main" count="143" uniqueCount="70">
  <si>
    <t xml:space="preserve"> (руб.)</t>
  </si>
  <si>
    <t>Сумма</t>
  </si>
  <si>
    <t>Наименование</t>
  </si>
  <si>
    <t>Рз</t>
  </si>
  <si>
    <t>ПР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</si>
  <si>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</si>
  <si>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</si>
  <si>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</si>
  <si>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</si>
  <si>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</si>
  <si>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</si>
  <si>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</si>
  <si>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</si>
  <si>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</si>
  <si>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</si>
  <si>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</si>
  <si>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</si>
  <si>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</si>
  <si>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</si>
  <si>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</si>
  <si>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</si>
  <si>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</si>
  <si>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</si>
  <si>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</si>
  <si>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</si>
  <si>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</si>
  <si>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</si>
  <si>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</si>
  <si>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</si>
  <si>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</si>
  <si>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</si>
  <si>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</si>
  <si>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</si>
  <si>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</si>
  <si>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</si>
  <si>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</si>
  <si>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</si>
  <si>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</si>
  <si>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</si>
  <si>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</si>
  <si>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</si>
  <si>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</si>
  <si>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</si>
  <si>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</si>
  <si>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</si>
  <si>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08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</si>
  <si>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</si>
  <si>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</si>
  <si>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</si>
  <si>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</si>
  <si>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</si>
  <si>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</si>
  <si>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</si>
  <si>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</si>
  <si>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</si>
  <si>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</si>
  <si>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</si>
  <si>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</si>
  <si>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</si>
  <si>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</si>
  <si>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</si>
  <si>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Всего</t>
  </si>
  <si>
    <t>2022 год</t>
  </si>
  <si>
    <t>2023 год</t>
  </si>
  <si>
    <t>2024 год</t>
  </si>
  <si>
    <t xml:space="preserve">к решению Белогорского городского </t>
  </si>
  <si>
    <t>Совета народных депутатов</t>
  </si>
  <si>
    <t>Распределение бюджетных ассигнований по разделам и подразделам классификации расходов местного бюджета на 2022 год и плановый период 2023 и 2024 годов</t>
  </si>
  <si>
    <t>Приложение № 3</t>
  </si>
  <si>
    <t>от 23.05.2022 № 15/19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</si>
</sst>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9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b/>
      <sz val="12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4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justify" vertical="center" wrapText="1"/>
    </xf>
    <xf numFmtId="0" fontId="0" fillId="0" borderId="1" xfId="0" applyBorder="1"/>
    <xf numFmtId="4" fontId="5" fillId="2" borderId="1" xfId="0" applyNumberFormat="1" applyFont="1" applyFill="1" applyBorder="1" applyAlignment="1">
      <alignment horizontal="right"/>
    </xf>
    <xf numFmtId="4" fontId="0" fillId="0" borderId="1" xfId="0" applyNumberFormat="1" applyBorder="1"/>
    <xf numFmtId="0" fontId="6" fillId="2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3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showGridLines="0" tabSelected="1" workbookViewId="0">
      <selection activeCell="F55" sqref="F55"/>
    </sheetView>
  </sheetViews>
  <sheetFormatPr defaultRowHeight="10.15" customHeight="1" x14ac:dyDescent="0.25"/>
  <cols>
    <col min="1" max="1" width="71.42578125" customWidth="1"/>
    <col min="2" max="2" width="7.28515625" customWidth="1"/>
    <col min="3" max="3" width="7.140625" customWidth="1"/>
    <col min="4" max="4" width="18.5703125" customWidth="1"/>
    <col min="5" max="5" width="18.28515625" customWidth="1"/>
    <col min="6" max="6" width="18.42578125" customWidth="1"/>
  </cols>
  <sheetData>
    <row r="1" spans="1:6" ht="18.75" customHeight="1" x14ac:dyDescent="0.25">
      <c r="A1" s="12"/>
      <c r="B1" s="12"/>
      <c r="C1" s="12"/>
      <c r="D1" s="13" t="s">
        <v>68</v>
      </c>
    </row>
    <row r="2" spans="1:6" ht="18.75" customHeight="1" x14ac:dyDescent="0.25">
      <c r="A2" s="12"/>
      <c r="B2" s="12"/>
      <c r="C2" s="12"/>
      <c r="D2" s="14" t="s">
        <v>65</v>
      </c>
    </row>
    <row r="3" spans="1:6" ht="18.75" customHeight="1" x14ac:dyDescent="0.25">
      <c r="A3" s="12"/>
      <c r="B3" s="12"/>
      <c r="C3" s="12"/>
      <c r="D3" s="14" t="s">
        <v>66</v>
      </c>
    </row>
    <row r="4" spans="1:6" ht="18.75" customHeight="1" x14ac:dyDescent="0.25">
      <c r="A4" s="12"/>
      <c r="B4" s="12"/>
      <c r="C4" s="12"/>
      <c r="D4" s="14" t="s">
        <v>69</v>
      </c>
    </row>
    <row r="7" spans="1:6" ht="46.5" customHeight="1" x14ac:dyDescent="0.25">
      <c r="A7" s="21" t="s">
        <v>67</v>
      </c>
      <c r="B7" s="21"/>
      <c r="C7" s="21"/>
      <c r="D7" s="21"/>
      <c r="E7" s="21"/>
      <c r="F7" s="21"/>
    </row>
    <row r="8" spans="1:6" ht="2.25" customHeight="1" x14ac:dyDescent="0.25">
      <c r="A8" s="12"/>
      <c r="B8" s="12"/>
      <c r="C8" s="12"/>
      <c r="D8" s="12"/>
      <c r="E8" s="12"/>
      <c r="F8" s="12"/>
    </row>
    <row r="9" spans="1:6" ht="18.75" customHeight="1" x14ac:dyDescent="0.25">
      <c r="A9" s="15"/>
      <c r="B9" s="15"/>
      <c r="C9" s="15"/>
      <c r="D9" s="15"/>
      <c r="E9" s="15"/>
      <c r="F9" s="16" t="s">
        <v>0</v>
      </c>
    </row>
    <row r="10" spans="1:6" ht="17.100000000000001" customHeight="1" x14ac:dyDescent="0.25">
      <c r="A10" s="20" t="s">
        <v>2</v>
      </c>
      <c r="B10" s="19" t="s">
        <v>3</v>
      </c>
      <c r="C10" s="19" t="s">
        <v>4</v>
      </c>
      <c r="D10" s="18" t="s">
        <v>62</v>
      </c>
      <c r="E10" s="18" t="s">
        <v>63</v>
      </c>
      <c r="F10" s="18" t="s">
        <v>64</v>
      </c>
    </row>
    <row r="11" spans="1:6" ht="17.100000000000001" customHeight="1" x14ac:dyDescent="0.25">
      <c r="A11" s="20"/>
      <c r="B11" s="19" t="s">
        <v>3</v>
      </c>
      <c r="C11" s="19" t="s">
        <v>4</v>
      </c>
      <c r="D11" s="18"/>
      <c r="E11" s="18" t="s">
        <v>1</v>
      </c>
      <c r="F11" s="18" t="s">
        <v>1</v>
      </c>
    </row>
    <row r="12" spans="1:6" ht="15" hidden="1" x14ac:dyDescent="0.25">
      <c r="A12" s="1"/>
      <c r="B12" s="1"/>
      <c r="C12" s="1"/>
      <c r="D12" s="1"/>
      <c r="E12" s="1"/>
      <c r="F12" s="1"/>
    </row>
    <row r="13" spans="1:6" ht="34.15" customHeight="1" x14ac:dyDescent="0.25">
      <c r="A13" s="3" t="s">
        <v>5</v>
      </c>
      <c r="B13" s="2" t="s">
        <v>6</v>
      </c>
      <c r="C13" s="2" t="s">
        <v>7</v>
      </c>
      <c r="D13" s="4">
        <f>SUM(D14:D20)</f>
        <v>213369889.26999998</v>
      </c>
      <c r="E13" s="4">
        <v>218304580.96000001</v>
      </c>
      <c r="F13" s="4">
        <v>218325036.84</v>
      </c>
    </row>
    <row r="14" spans="1:6" ht="31.5" x14ac:dyDescent="0.25">
      <c r="A14" s="5" t="s">
        <v>8</v>
      </c>
      <c r="B14" s="6" t="s">
        <v>6</v>
      </c>
      <c r="C14" s="6" t="s">
        <v>9</v>
      </c>
      <c r="D14" s="7">
        <v>1765114</v>
      </c>
      <c r="E14" s="7">
        <v>1817532</v>
      </c>
      <c r="F14" s="7">
        <v>1817532</v>
      </c>
    </row>
    <row r="15" spans="1:6" ht="47.25" x14ac:dyDescent="0.25">
      <c r="A15" s="5" t="s">
        <v>10</v>
      </c>
      <c r="B15" s="6" t="s">
        <v>6</v>
      </c>
      <c r="C15" s="6" t="s">
        <v>11</v>
      </c>
      <c r="D15" s="7">
        <v>3842774</v>
      </c>
      <c r="E15" s="7">
        <v>3947095</v>
      </c>
      <c r="F15" s="7">
        <v>3947095</v>
      </c>
    </row>
    <row r="16" spans="1:6" ht="47.25" x14ac:dyDescent="0.25">
      <c r="A16" s="5" t="s">
        <v>12</v>
      </c>
      <c r="B16" s="6" t="s">
        <v>6</v>
      </c>
      <c r="C16" s="6" t="s">
        <v>13</v>
      </c>
      <c r="D16" s="7">
        <v>61260201.079999998</v>
      </c>
      <c r="E16" s="7">
        <v>62983074.479999997</v>
      </c>
      <c r="F16" s="7">
        <v>62983074.479999997</v>
      </c>
    </row>
    <row r="17" spans="1:6" ht="15.75" x14ac:dyDescent="0.25">
      <c r="A17" s="5" t="s">
        <v>14</v>
      </c>
      <c r="B17" s="6" t="s">
        <v>6</v>
      </c>
      <c r="C17" s="6" t="s">
        <v>15</v>
      </c>
      <c r="D17" s="7">
        <v>419911</v>
      </c>
      <c r="E17" s="7">
        <v>8633</v>
      </c>
      <c r="F17" s="7">
        <v>14332</v>
      </c>
    </row>
    <row r="18" spans="1:6" ht="31.5" x14ac:dyDescent="0.25">
      <c r="A18" s="5" t="s">
        <v>16</v>
      </c>
      <c r="B18" s="6" t="s">
        <v>6</v>
      </c>
      <c r="C18" s="6" t="s">
        <v>17</v>
      </c>
      <c r="D18" s="7">
        <v>25127407</v>
      </c>
      <c r="E18" s="7">
        <v>25927501</v>
      </c>
      <c r="F18" s="7">
        <v>25926894</v>
      </c>
    </row>
    <row r="19" spans="1:6" ht="15.75" x14ac:dyDescent="0.25">
      <c r="A19" s="5" t="s">
        <v>18</v>
      </c>
      <c r="B19" s="6" t="s">
        <v>6</v>
      </c>
      <c r="C19" s="6" t="s">
        <v>19</v>
      </c>
      <c r="D19" s="7">
        <v>1330000</v>
      </c>
      <c r="E19" s="7">
        <v>100000</v>
      </c>
      <c r="F19" s="7">
        <v>100000</v>
      </c>
    </row>
    <row r="20" spans="1:6" ht="15.75" x14ac:dyDescent="0.25">
      <c r="A20" s="5" t="s">
        <v>20</v>
      </c>
      <c r="B20" s="6" t="s">
        <v>6</v>
      </c>
      <c r="C20" s="6" t="s">
        <v>21</v>
      </c>
      <c r="D20" s="7">
        <v>119624482.19</v>
      </c>
      <c r="E20" s="7">
        <v>123520745.48</v>
      </c>
      <c r="F20" s="7">
        <v>123536109.36</v>
      </c>
    </row>
    <row r="21" spans="1:6" ht="31.5" x14ac:dyDescent="0.25">
      <c r="A21" s="3" t="s">
        <v>22</v>
      </c>
      <c r="B21" s="2" t="s">
        <v>11</v>
      </c>
      <c r="C21" s="2" t="s">
        <v>7</v>
      </c>
      <c r="D21" s="4">
        <v>15578267</v>
      </c>
      <c r="E21" s="4">
        <v>15945068</v>
      </c>
      <c r="F21" s="4">
        <v>15945068</v>
      </c>
    </row>
    <row r="22" spans="1:6" ht="15.75" x14ac:dyDescent="0.25">
      <c r="A22" s="5" t="s">
        <v>23</v>
      </c>
      <c r="B22" s="6" t="s">
        <v>11</v>
      </c>
      <c r="C22" s="6" t="s">
        <v>24</v>
      </c>
      <c r="D22" s="7">
        <v>15078267</v>
      </c>
      <c r="E22" s="7">
        <v>15445068</v>
      </c>
      <c r="F22" s="7">
        <v>15445068</v>
      </c>
    </row>
    <row r="23" spans="1:6" ht="31.5" x14ac:dyDescent="0.25">
      <c r="A23" s="5" t="s">
        <v>25</v>
      </c>
      <c r="B23" s="6" t="s">
        <v>11</v>
      </c>
      <c r="C23" s="6" t="s">
        <v>26</v>
      </c>
      <c r="D23" s="7">
        <v>500000</v>
      </c>
      <c r="E23" s="7">
        <v>500000</v>
      </c>
      <c r="F23" s="7">
        <v>500000</v>
      </c>
    </row>
    <row r="24" spans="1:6" ht="15.75" x14ac:dyDescent="0.25">
      <c r="A24" s="3" t="s">
        <v>27</v>
      </c>
      <c r="B24" s="2" t="s">
        <v>13</v>
      </c>
      <c r="C24" s="2" t="s">
        <v>7</v>
      </c>
      <c r="D24" s="4">
        <v>125007565.59</v>
      </c>
      <c r="E24" s="4">
        <v>63333974.850000001</v>
      </c>
      <c r="F24" s="4">
        <v>51280370.390000001</v>
      </c>
    </row>
    <row r="25" spans="1:6" ht="15.75" x14ac:dyDescent="0.25">
      <c r="A25" s="5" t="s">
        <v>28</v>
      </c>
      <c r="B25" s="6" t="s">
        <v>13</v>
      </c>
      <c r="C25" s="6" t="s">
        <v>15</v>
      </c>
      <c r="D25" s="7">
        <v>3738776.1</v>
      </c>
      <c r="E25" s="7">
        <v>3738776.1</v>
      </c>
      <c r="F25" s="7">
        <v>3738776.1</v>
      </c>
    </row>
    <row r="26" spans="1:6" ht="15.75" x14ac:dyDescent="0.25">
      <c r="A26" s="5" t="s">
        <v>29</v>
      </c>
      <c r="B26" s="6" t="s">
        <v>13</v>
      </c>
      <c r="C26" s="6" t="s">
        <v>24</v>
      </c>
      <c r="D26" s="7">
        <v>110248586.25</v>
      </c>
      <c r="E26" s="7">
        <v>51374661.270000003</v>
      </c>
      <c r="F26" s="7">
        <v>38457970.93</v>
      </c>
    </row>
    <row r="27" spans="1:6" ht="15.75" x14ac:dyDescent="0.25">
      <c r="A27" s="5" t="s">
        <v>30</v>
      </c>
      <c r="B27" s="6" t="s">
        <v>13</v>
      </c>
      <c r="C27" s="6" t="s">
        <v>31</v>
      </c>
      <c r="D27" s="7">
        <v>11020203.24</v>
      </c>
      <c r="E27" s="7">
        <v>8220537.4800000004</v>
      </c>
      <c r="F27" s="7">
        <v>9083623.3599999994</v>
      </c>
    </row>
    <row r="28" spans="1:6" ht="15.75" x14ac:dyDescent="0.25">
      <c r="A28" s="3" t="s">
        <v>32</v>
      </c>
      <c r="B28" s="2" t="s">
        <v>15</v>
      </c>
      <c r="C28" s="2" t="s">
        <v>7</v>
      </c>
      <c r="D28" s="4">
        <f>SUM(D29:D32)</f>
        <v>713994867.10000002</v>
      </c>
      <c r="E28" s="4">
        <v>647977319.04999995</v>
      </c>
      <c r="F28" s="4">
        <v>186096454.56</v>
      </c>
    </row>
    <row r="29" spans="1:6" ht="15.75" x14ac:dyDescent="0.25">
      <c r="A29" s="5" t="s">
        <v>33</v>
      </c>
      <c r="B29" s="6" t="s">
        <v>15</v>
      </c>
      <c r="C29" s="6" t="s">
        <v>6</v>
      </c>
      <c r="D29" s="7">
        <v>20455157.52</v>
      </c>
      <c r="E29" s="7">
        <v>4578767.5199999996</v>
      </c>
      <c r="F29" s="7">
        <v>4582369.5999999996</v>
      </c>
    </row>
    <row r="30" spans="1:6" ht="15.75" x14ac:dyDescent="0.25">
      <c r="A30" s="5" t="s">
        <v>34</v>
      </c>
      <c r="B30" s="6" t="s">
        <v>15</v>
      </c>
      <c r="C30" s="6" t="s">
        <v>9</v>
      </c>
      <c r="D30" s="7">
        <v>265837808.41999999</v>
      </c>
      <c r="E30" s="7">
        <v>504990736.39999998</v>
      </c>
      <c r="F30" s="7">
        <v>15390736.4</v>
      </c>
    </row>
    <row r="31" spans="1:6" ht="15.75" x14ac:dyDescent="0.25">
      <c r="A31" s="5" t="s">
        <v>35</v>
      </c>
      <c r="B31" s="6" t="s">
        <v>15</v>
      </c>
      <c r="C31" s="6" t="s">
        <v>11</v>
      </c>
      <c r="D31" s="7">
        <v>409020574.16000003</v>
      </c>
      <c r="E31" s="7">
        <v>119224864.13</v>
      </c>
      <c r="F31" s="7">
        <v>146940397.56</v>
      </c>
    </row>
    <row r="32" spans="1:6" ht="15.75" x14ac:dyDescent="0.25">
      <c r="A32" s="5" t="s">
        <v>36</v>
      </c>
      <c r="B32" s="6" t="s">
        <v>15</v>
      </c>
      <c r="C32" s="6" t="s">
        <v>15</v>
      </c>
      <c r="D32" s="7">
        <v>18681327</v>
      </c>
      <c r="E32" s="7">
        <v>19182951</v>
      </c>
      <c r="F32" s="7">
        <v>19182951</v>
      </c>
    </row>
    <row r="33" spans="1:6" ht="15.75" x14ac:dyDescent="0.25">
      <c r="A33" s="3" t="s">
        <v>37</v>
      </c>
      <c r="B33" s="2" t="s">
        <v>38</v>
      </c>
      <c r="C33" s="2" t="s">
        <v>7</v>
      </c>
      <c r="D33" s="4">
        <f>SUM(D34:D38)</f>
        <v>1120492378.0799999</v>
      </c>
      <c r="E33" s="4">
        <v>1134070616.1099999</v>
      </c>
      <c r="F33" s="4">
        <v>1028509152.8099999</v>
      </c>
    </row>
    <row r="34" spans="1:6" ht="15.75" x14ac:dyDescent="0.25">
      <c r="A34" s="5" t="s">
        <v>39</v>
      </c>
      <c r="B34" s="6" t="s">
        <v>38</v>
      </c>
      <c r="C34" s="6" t="s">
        <v>6</v>
      </c>
      <c r="D34" s="17">
        <v>278016147.50999999</v>
      </c>
      <c r="E34" s="7">
        <v>290086751.19</v>
      </c>
      <c r="F34" s="7">
        <v>305536754.20999998</v>
      </c>
    </row>
    <row r="35" spans="1:6" ht="15.75" x14ac:dyDescent="0.25">
      <c r="A35" s="5" t="s">
        <v>40</v>
      </c>
      <c r="B35" s="6" t="s">
        <v>38</v>
      </c>
      <c r="C35" s="6" t="s">
        <v>9</v>
      </c>
      <c r="D35" s="17">
        <v>646408041.63999999</v>
      </c>
      <c r="E35" s="7">
        <v>658240738.34000003</v>
      </c>
      <c r="F35" s="7">
        <v>586637700.87</v>
      </c>
    </row>
    <row r="36" spans="1:6" ht="15.75" x14ac:dyDescent="0.25">
      <c r="A36" s="5" t="s">
        <v>41</v>
      </c>
      <c r="B36" s="6" t="s">
        <v>38</v>
      </c>
      <c r="C36" s="6" t="s">
        <v>11</v>
      </c>
      <c r="D36" s="17">
        <v>110781455.88</v>
      </c>
      <c r="E36" s="7">
        <v>129013688.27</v>
      </c>
      <c r="F36" s="7">
        <v>77226502.950000003</v>
      </c>
    </row>
    <row r="37" spans="1:6" ht="15.75" x14ac:dyDescent="0.25">
      <c r="A37" s="5" t="s">
        <v>42</v>
      </c>
      <c r="B37" s="6" t="s">
        <v>38</v>
      </c>
      <c r="C37" s="6" t="s">
        <v>38</v>
      </c>
      <c r="D37" s="17">
        <v>7790083.9500000002</v>
      </c>
      <c r="E37" s="7">
        <v>7831176.6299999999</v>
      </c>
      <c r="F37" s="7">
        <v>7842857.5800000001</v>
      </c>
    </row>
    <row r="38" spans="1:6" ht="15.75" x14ac:dyDescent="0.25">
      <c r="A38" s="5" t="s">
        <v>43</v>
      </c>
      <c r="B38" s="6" t="s">
        <v>38</v>
      </c>
      <c r="C38" s="6" t="s">
        <v>24</v>
      </c>
      <c r="D38" s="17">
        <v>77496649.099999994</v>
      </c>
      <c r="E38" s="7">
        <v>48898261.68</v>
      </c>
      <c r="F38" s="7">
        <v>51265337.200000003</v>
      </c>
    </row>
    <row r="39" spans="1:6" ht="15.75" x14ac:dyDescent="0.25">
      <c r="A39" s="3" t="s">
        <v>44</v>
      </c>
      <c r="B39" s="2" t="s">
        <v>45</v>
      </c>
      <c r="C39" s="2" t="s">
        <v>7</v>
      </c>
      <c r="D39" s="4">
        <f>SUM(D40:D41)</f>
        <v>95716750.859999999</v>
      </c>
      <c r="E39" s="4">
        <v>89576581.629999995</v>
      </c>
      <c r="F39" s="4">
        <v>91303732</v>
      </c>
    </row>
    <row r="40" spans="1:6" ht="15.75" x14ac:dyDescent="0.25">
      <c r="A40" s="5" t="s">
        <v>46</v>
      </c>
      <c r="B40" s="6" t="s">
        <v>45</v>
      </c>
      <c r="C40" s="6" t="s">
        <v>6</v>
      </c>
      <c r="D40" s="17">
        <v>68309127.859999999</v>
      </c>
      <c r="E40" s="7">
        <v>61673337.630000003</v>
      </c>
      <c r="F40" s="7">
        <v>63400488</v>
      </c>
    </row>
    <row r="41" spans="1:6" ht="15.75" x14ac:dyDescent="0.25">
      <c r="A41" s="5" t="s">
        <v>47</v>
      </c>
      <c r="B41" s="6" t="s">
        <v>45</v>
      </c>
      <c r="C41" s="6" t="s">
        <v>13</v>
      </c>
      <c r="D41" s="17">
        <v>27407623</v>
      </c>
      <c r="E41" s="7">
        <v>27903244</v>
      </c>
      <c r="F41" s="7">
        <v>27903244</v>
      </c>
    </row>
    <row r="42" spans="1:6" ht="15.75" x14ac:dyDescent="0.25">
      <c r="A42" s="3" t="s">
        <v>48</v>
      </c>
      <c r="B42" s="2" t="s">
        <v>24</v>
      </c>
      <c r="C42" s="2" t="s">
        <v>7</v>
      </c>
      <c r="D42" s="4">
        <v>986262.36</v>
      </c>
      <c r="E42" s="4">
        <v>986262.36</v>
      </c>
      <c r="F42" s="4">
        <v>986262.36</v>
      </c>
    </row>
    <row r="43" spans="1:6" ht="15.75" x14ac:dyDescent="0.25">
      <c r="A43" s="5" t="s">
        <v>49</v>
      </c>
      <c r="B43" s="6" t="s">
        <v>24</v>
      </c>
      <c r="C43" s="6" t="s">
        <v>24</v>
      </c>
      <c r="D43" s="7">
        <v>986262.36</v>
      </c>
      <c r="E43" s="7">
        <v>986262.36</v>
      </c>
      <c r="F43" s="7">
        <v>986262.36</v>
      </c>
    </row>
    <row r="44" spans="1:6" ht="15.75" x14ac:dyDescent="0.25">
      <c r="A44" s="3" t="s">
        <v>50</v>
      </c>
      <c r="B44" s="2" t="s">
        <v>26</v>
      </c>
      <c r="C44" s="2" t="s">
        <v>7</v>
      </c>
      <c r="D44" s="4">
        <f>SUM(D45:D48)</f>
        <v>120695644</v>
      </c>
      <c r="E44" s="4">
        <v>111971053.83</v>
      </c>
      <c r="F44" s="4">
        <v>112380585.88</v>
      </c>
    </row>
    <row r="45" spans="1:6" ht="15.75" x14ac:dyDescent="0.25">
      <c r="A45" s="5" t="s">
        <v>51</v>
      </c>
      <c r="B45" s="6" t="s">
        <v>26</v>
      </c>
      <c r="C45" s="6" t="s">
        <v>6</v>
      </c>
      <c r="D45" s="17">
        <v>2479127</v>
      </c>
      <c r="E45" s="7">
        <v>2479127</v>
      </c>
      <c r="F45" s="7">
        <v>2479127</v>
      </c>
    </row>
    <row r="46" spans="1:6" ht="15.75" x14ac:dyDescent="0.25">
      <c r="A46" s="5" t="s">
        <v>52</v>
      </c>
      <c r="B46" s="6" t="s">
        <v>26</v>
      </c>
      <c r="C46" s="6" t="s">
        <v>11</v>
      </c>
      <c r="D46" s="17">
        <v>18156730.5</v>
      </c>
      <c r="E46" s="7">
        <v>6562978.2300000004</v>
      </c>
      <c r="F46" s="7">
        <v>6830378.3499999996</v>
      </c>
    </row>
    <row r="47" spans="1:6" ht="15.75" x14ac:dyDescent="0.25">
      <c r="A47" s="5" t="s">
        <v>53</v>
      </c>
      <c r="B47" s="6" t="s">
        <v>26</v>
      </c>
      <c r="C47" s="6" t="s">
        <v>13</v>
      </c>
      <c r="D47" s="17">
        <v>94688622.200000003</v>
      </c>
      <c r="E47" s="7">
        <v>97557784.299999997</v>
      </c>
      <c r="F47" s="7">
        <v>97699916.230000004</v>
      </c>
    </row>
    <row r="48" spans="1:6" ht="15.75" x14ac:dyDescent="0.25">
      <c r="A48" s="5" t="s">
        <v>54</v>
      </c>
      <c r="B48" s="6" t="s">
        <v>26</v>
      </c>
      <c r="C48" s="6" t="s">
        <v>17</v>
      </c>
      <c r="D48" s="17">
        <v>5371164.2999999998</v>
      </c>
      <c r="E48" s="7">
        <v>5371164.2999999998</v>
      </c>
      <c r="F48" s="7">
        <v>5371164.2999999998</v>
      </c>
    </row>
    <row r="49" spans="1:6" ht="15.75" x14ac:dyDescent="0.25">
      <c r="A49" s="3" t="s">
        <v>55</v>
      </c>
      <c r="B49" s="2" t="s">
        <v>19</v>
      </c>
      <c r="C49" s="2" t="s">
        <v>7</v>
      </c>
      <c r="D49" s="4">
        <v>109356535.17</v>
      </c>
      <c r="E49" s="4">
        <v>105976775.11</v>
      </c>
      <c r="F49" s="4">
        <v>107126329.43000001</v>
      </c>
    </row>
    <row r="50" spans="1:6" ht="15.75" x14ac:dyDescent="0.25">
      <c r="A50" s="5" t="s">
        <v>56</v>
      </c>
      <c r="B50" s="6" t="s">
        <v>19</v>
      </c>
      <c r="C50" s="6" t="s">
        <v>6</v>
      </c>
      <c r="D50" s="7">
        <v>54646184.950000003</v>
      </c>
      <c r="E50" s="7">
        <v>56844924.43</v>
      </c>
      <c r="F50" s="7">
        <v>57483952.43</v>
      </c>
    </row>
    <row r="51" spans="1:6" ht="15.75" x14ac:dyDescent="0.25">
      <c r="A51" s="5" t="s">
        <v>57</v>
      </c>
      <c r="B51" s="6" t="s">
        <v>19</v>
      </c>
      <c r="C51" s="6" t="s">
        <v>9</v>
      </c>
      <c r="D51" s="7">
        <v>43988872.219999999</v>
      </c>
      <c r="E51" s="7">
        <v>38773525.68</v>
      </c>
      <c r="F51" s="7">
        <v>39284052</v>
      </c>
    </row>
    <row r="52" spans="1:6" ht="15.75" x14ac:dyDescent="0.25">
      <c r="A52" s="5" t="s">
        <v>58</v>
      </c>
      <c r="B52" s="6" t="s">
        <v>19</v>
      </c>
      <c r="C52" s="6" t="s">
        <v>15</v>
      </c>
      <c r="D52" s="7">
        <v>10721478</v>
      </c>
      <c r="E52" s="7">
        <v>10358325</v>
      </c>
      <c r="F52" s="7">
        <v>10358325</v>
      </c>
    </row>
    <row r="53" spans="1:6" ht="15.75" x14ac:dyDescent="0.25">
      <c r="A53" s="3" t="s">
        <v>59</v>
      </c>
      <c r="B53" s="2" t="s">
        <v>21</v>
      </c>
      <c r="C53" s="2" t="s">
        <v>7</v>
      </c>
      <c r="D53" s="4">
        <f>D54</f>
        <v>21461516</v>
      </c>
      <c r="E53" s="4">
        <v>24254386</v>
      </c>
      <c r="F53" s="4">
        <v>24668993</v>
      </c>
    </row>
    <row r="54" spans="1:6" ht="20.25" customHeight="1" x14ac:dyDescent="0.25">
      <c r="A54" s="5" t="s">
        <v>60</v>
      </c>
      <c r="B54" s="6" t="s">
        <v>21</v>
      </c>
      <c r="C54" s="6" t="s">
        <v>6</v>
      </c>
      <c r="D54" s="17">
        <v>21461516</v>
      </c>
      <c r="E54" s="7">
        <v>24254386</v>
      </c>
      <c r="F54" s="7">
        <v>24668993</v>
      </c>
    </row>
    <row r="55" spans="1:6" ht="15.75" x14ac:dyDescent="0.25">
      <c r="A55" s="8" t="s">
        <v>61</v>
      </c>
      <c r="B55" s="2"/>
      <c r="C55" s="2"/>
      <c r="D55" s="4">
        <f>D13+D21+D24+D28+D33+D39+D42+D44+D49+D53</f>
        <v>2536659675.4300003</v>
      </c>
      <c r="E55" s="4">
        <v>2412396617.9000001</v>
      </c>
      <c r="F55" s="4">
        <v>1836621985.27</v>
      </c>
    </row>
    <row r="56" spans="1:6" ht="15" x14ac:dyDescent="0.25"/>
    <row r="63" spans="1:6" ht="10.15" customHeight="1" x14ac:dyDescent="0.25">
      <c r="D63" s="9"/>
      <c r="E63" s="9"/>
      <c r="F63" s="9"/>
    </row>
    <row r="64" spans="1:6" ht="10.15" customHeight="1" x14ac:dyDescent="0.25">
      <c r="D64" s="9"/>
      <c r="E64" s="9"/>
      <c r="F64" s="9"/>
    </row>
    <row r="65" spans="4:6" ht="45.75" customHeight="1" x14ac:dyDescent="0.25">
      <c r="D65" s="10"/>
      <c r="E65" s="10"/>
      <c r="F65" s="10"/>
    </row>
    <row r="66" spans="4:6" ht="32.25" customHeight="1" x14ac:dyDescent="0.25">
      <c r="D66" s="11"/>
      <c r="E66" s="11"/>
      <c r="F66" s="11"/>
    </row>
  </sheetData>
  <mergeCells count="7">
    <mergeCell ref="E10:E11"/>
    <mergeCell ref="B10:B11"/>
    <mergeCell ref="A10:A11"/>
    <mergeCell ref="A7:F7"/>
    <mergeCell ref="F10:F11"/>
    <mergeCell ref="C10:C11"/>
    <mergeCell ref="D10:D11"/>
  </mergeCells>
  <pageMargins left="0.78740157480314965" right="0.78740157480314965" top="0.78740157480314965" bottom="0.78740157480314965" header="0" footer="0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rep:2.54.0.718</dc:description>
  <cp:lastModifiedBy>Белоус</cp:lastModifiedBy>
  <cp:lastPrinted>2022-04-08T01:02:32Z</cp:lastPrinted>
  <dcterms:created xsi:type="dcterms:W3CDTF">2022-03-22T05:25:53Z</dcterms:created>
  <dcterms:modified xsi:type="dcterms:W3CDTF">2022-05-25T04:22:49Z</dcterms:modified>
</cp:coreProperties>
</file>