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Приложение 2" sheetId="1" r:id="rId1"/>
  </sheets>
  <definedNames>
    <definedName name="_xlnm.Print_Titles" localSheetId="0">'Приложение 2'!$8:$8</definedName>
  </definedNames>
  <calcPr fullCalcOnLoad="1"/>
</workbook>
</file>

<file path=xl/sharedStrings.xml><?xml version="1.0" encoding="utf-8"?>
<sst xmlns="http://schemas.openxmlformats.org/spreadsheetml/2006/main" count="141" uniqueCount="68">
  <si>
    <t/>
  </si>
  <si>
    <t>Всего</t>
  </si>
  <si>
    <t>01</t>
  </si>
  <si>
    <t>13</t>
  </si>
  <si>
    <t>Обслуживание государственного внутреннего и муниципального долга</t>
  </si>
  <si>
    <t>00</t>
  </si>
  <si>
    <t>ОБСЛУЖИВАНИЕ ГОСУДАРСТВЕННОГО И МУНИЦИПАЛЬНОГО ДОЛГА</t>
  </si>
  <si>
    <t>05</t>
  </si>
  <si>
    <t>11</t>
  </si>
  <si>
    <t>Другие вопросы в области физической культуры и спорта</t>
  </si>
  <si>
    <t>02</t>
  </si>
  <si>
    <t>Массовый спорт</t>
  </si>
  <si>
    <t>Физическая культура</t>
  </si>
  <si>
    <t>ФИЗИЧЕСКАЯ КУЛЬТУРА И СПОРТ</t>
  </si>
  <si>
    <t>06</t>
  </si>
  <si>
    <t>10</t>
  </si>
  <si>
    <t>Другие вопросы в области социальной политики</t>
  </si>
  <si>
    <t>04</t>
  </si>
  <si>
    <t>Охрана семьи и детства</t>
  </si>
  <si>
    <t>03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</si>
  <si>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</si>
  <si>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</si>
  <si>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</si>
  <si>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</si>
  <si>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</si>
  <si>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</si>
  <si>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ЗДРАВООХРАНЕНИЕ</t>
  </si>
  <si>
    <t>08</t>
  </si>
  <si>
    <t>Другие вопросы в области культуры, кинематографии</t>
  </si>
  <si>
    <t>Культура</t>
  </si>
  <si>
    <t>КУЛЬТУРА, КИНЕМАТОГРАФИЯ</t>
  </si>
  <si>
    <t>07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</si>
  <si>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</si>
  <si>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</si>
  <si>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</si>
  <si>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</si>
  <si>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</si>
  <si>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</si>
  <si>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</si>
  <si>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</si>
  <si>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</si>
  <si>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</si>
  <si>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12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</si>
  <si>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</si>
  <si>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</si>
  <si>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</si>
  <si>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</si>
  <si>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</si>
  <si>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</si>
  <si>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</si>
  <si>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</si>
  <si>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</si>
  <si>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</si>
  <si>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</si>
  <si>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</si>
  <si>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</si>
  <si>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</si>
  <si>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</si>
  <si>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</si>
  <si>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Исполнение</t>
  </si>
  <si>
    <t>ПР</t>
  </si>
  <si>
    <t>Рз</t>
  </si>
  <si>
    <t>Наименование</t>
  </si>
  <si>
    <t>(руб.)</t>
  </si>
  <si>
    <t>Отчет об исполнении расходов местного бюджета по разделам и подразделам классификации расходов бюджетов за 9 месяцев 2016 года</t>
  </si>
  <si>
    <t>от 25 октября 2016 года № 1696</t>
  </si>
  <si>
    <t>Администрации г. Белогорск</t>
  </si>
  <si>
    <t>Приложение № 2 к постановлению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</si>
</sst>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?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" fontId="43" fillId="0" borderId="10" xfId="53" applyNumberFormat="1" applyFont="1" applyBorder="1" applyAlignment="1">
      <alignment horizontal="right"/>
      <protection/>
    </xf>
    <xf numFmtId="49" fontId="43" fillId="0" borderId="10" xfId="53" applyNumberFormat="1" applyFont="1" applyBorder="1" applyAlignment="1">
      <alignment horizontal="center" wrapText="1"/>
      <protection/>
    </xf>
    <xf numFmtId="164" fontId="43" fillId="0" borderId="10" xfId="53" applyNumberFormat="1" applyFont="1" applyBorder="1" applyAlignment="1">
      <alignment horizontal="justify" wrapText="1"/>
      <protection/>
    </xf>
    <xf numFmtId="4" fontId="44" fillId="0" borderId="10" xfId="53" applyNumberFormat="1" applyFont="1" applyBorder="1" applyAlignment="1">
      <alignment horizontal="right" vertical="center"/>
      <protection/>
    </xf>
    <xf numFmtId="49" fontId="44" fillId="0" borderId="10" xfId="53" applyNumberFormat="1" applyFont="1" applyBorder="1" applyAlignment="1">
      <alignment horizontal="center" vertical="center" wrapText="1"/>
      <protection/>
    </xf>
    <xf numFmtId="49" fontId="44" fillId="0" borderId="10" xfId="53" applyNumberFormat="1" applyFont="1" applyBorder="1" applyAlignment="1">
      <alignment horizontal="justify" vertical="center" wrapText="1"/>
      <protection/>
    </xf>
    <xf numFmtId="4" fontId="43" fillId="0" borderId="10" xfId="53" applyNumberFormat="1" applyFont="1" applyBorder="1" applyAlignment="1">
      <alignment horizontal="right" vertical="center"/>
      <protection/>
    </xf>
    <xf numFmtId="49" fontId="43" fillId="0" borderId="10" xfId="53" applyNumberFormat="1" applyFont="1" applyBorder="1" applyAlignment="1">
      <alignment horizontal="center" vertical="center" wrapText="1"/>
      <protection/>
    </xf>
    <xf numFmtId="49" fontId="43" fillId="0" borderId="10" xfId="53" applyNumberFormat="1" applyFont="1" applyBorder="1" applyAlignment="1">
      <alignment horizontal="justify" vertical="center" wrapText="1"/>
      <protection/>
    </xf>
    <xf numFmtId="4" fontId="44" fillId="0" borderId="10" xfId="53" applyNumberFormat="1" applyFont="1" applyBorder="1" applyAlignment="1">
      <alignment horizontal="right"/>
      <protection/>
    </xf>
    <xf numFmtId="49" fontId="44" fillId="0" borderId="10" xfId="53" applyNumberFormat="1" applyFont="1" applyBorder="1" applyAlignment="1">
      <alignment horizontal="center" wrapText="1"/>
      <protection/>
    </xf>
    <xf numFmtId="49" fontId="44" fillId="0" borderId="10" xfId="53" applyNumberFormat="1" applyFont="1" applyBorder="1" applyAlignment="1">
      <alignment horizontal="justify" vertical="top" wrapText="1"/>
      <protection/>
    </xf>
    <xf numFmtId="49" fontId="43" fillId="0" borderId="10" xfId="53" applyNumberFormat="1" applyFont="1" applyBorder="1" applyAlignment="1">
      <alignment horizontal="justify" vertical="top" wrapText="1"/>
      <protection/>
    </xf>
    <xf numFmtId="0" fontId="21" fillId="0" borderId="10" xfId="53" applyFont="1" applyBorder="1" applyAlignment="1">
      <alignment horizontal="center" vertical="center"/>
      <protection/>
    </xf>
    <xf numFmtId="49" fontId="43" fillId="0" borderId="11" xfId="53" applyNumberFormat="1" applyFont="1" applyBorder="1" applyAlignment="1">
      <alignment horizontal="center" vertical="center" wrapText="1"/>
      <protection/>
    </xf>
    <xf numFmtId="164" fontId="43" fillId="0" borderId="10" xfId="53" applyNumberFormat="1" applyFont="1" applyBorder="1" applyAlignment="1">
      <alignment horizontal="center" vertical="center" wrapText="1"/>
      <protection/>
    </xf>
    <xf numFmtId="49" fontId="43" fillId="0" borderId="12" xfId="53" applyNumberFormat="1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3" fillId="0" borderId="0" xfId="53" applyFont="1" applyAlignment="1">
      <alignment horizontal="center" vertical="center"/>
      <protection/>
    </xf>
    <xf numFmtId="164" fontId="24" fillId="0" borderId="0" xfId="53" applyNumberFormat="1" applyFont="1" applyAlignment="1">
      <alignment horizontal="center" wrapText="1"/>
      <protection/>
    </xf>
    <xf numFmtId="0" fontId="23" fillId="0" borderId="0" xfId="0" applyFont="1" applyFill="1" applyAlignment="1">
      <alignment horizontal="left" indent="40"/>
    </xf>
    <xf numFmtId="0" fontId="25" fillId="0" borderId="0" xfId="0" applyFont="1" applyFill="1" applyAlignment="1">
      <alignment horizontal="left" indent="4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showGridLines="0" tabSelected="1" zoomScalePageLayoutView="0" workbookViewId="0" topLeftCell="A1">
      <selection activeCell="A3" sqref="A3:D3"/>
    </sheetView>
  </sheetViews>
  <sheetFormatPr defaultColWidth="8.8515625" defaultRowHeight="15"/>
  <cols>
    <col min="1" max="1" width="77.7109375" style="0" customWidth="1"/>
    <col min="2" max="2" width="10.57421875" style="0" customWidth="1"/>
    <col min="3" max="3" width="11.140625" style="0" customWidth="1"/>
    <col min="4" max="4" width="21.8515625" style="0" customWidth="1"/>
  </cols>
  <sheetData>
    <row r="1" spans="1:4" ht="19.5" customHeight="1">
      <c r="A1" s="21" t="s">
        <v>67</v>
      </c>
      <c r="B1" s="22"/>
      <c r="C1" s="22"/>
      <c r="D1" s="22"/>
    </row>
    <row r="2" spans="1:4" ht="18.75">
      <c r="A2" s="21" t="s">
        <v>66</v>
      </c>
      <c r="B2" s="21"/>
      <c r="C2" s="21"/>
      <c r="D2" s="21"/>
    </row>
    <row r="3" spans="1:4" ht="18.75">
      <c r="A3" s="21" t="s">
        <v>65</v>
      </c>
      <c r="B3" s="21"/>
      <c r="C3" s="21"/>
      <c r="D3" s="21"/>
    </row>
    <row r="4" spans="1:4" ht="56.25" customHeight="1">
      <c r="A4" s="20" t="s">
        <v>64</v>
      </c>
      <c r="B4" s="20"/>
      <c r="C4" s="20"/>
      <c r="D4" s="20"/>
    </row>
    <row r="5" spans="1:4" ht="18.75">
      <c r="A5" s="19"/>
      <c r="B5" s="19"/>
      <c r="C5" s="19"/>
      <c r="D5" s="18" t="s">
        <v>63</v>
      </c>
    </row>
    <row r="6" spans="1:4" ht="15.75" customHeight="1">
      <c r="A6" s="16" t="s">
        <v>62</v>
      </c>
      <c r="B6" s="17" t="s">
        <v>61</v>
      </c>
      <c r="C6" s="17" t="s">
        <v>60</v>
      </c>
      <c r="D6" s="17" t="s">
        <v>59</v>
      </c>
    </row>
    <row r="7" spans="1:4" ht="15.75" customHeight="1">
      <c r="A7" s="16"/>
      <c r="B7" s="15"/>
      <c r="C7" s="15"/>
      <c r="D7" s="15"/>
    </row>
    <row r="8" spans="1:4" ht="9" customHeight="1">
      <c r="A8" s="14">
        <v>1</v>
      </c>
      <c r="B8" s="14">
        <v>2</v>
      </c>
      <c r="C8" s="14">
        <v>3</v>
      </c>
      <c r="D8" s="14">
        <v>4</v>
      </c>
    </row>
    <row r="9" spans="1:4" ht="16.5" customHeight="1">
      <c r="A9" s="13" t="s">
        <v>58</v>
      </c>
      <c r="B9" s="2" t="s">
        <v>2</v>
      </c>
      <c r="C9" s="2" t="s">
        <v>5</v>
      </c>
      <c r="D9" s="1">
        <f>SUM(D10:D17)</f>
        <v>99082149.23</v>
      </c>
    </row>
    <row r="10" spans="1:4" ht="33.75" customHeight="1">
      <c r="A10" s="12" t="s">
        <v>57</v>
      </c>
      <c r="B10" s="11" t="s">
        <v>2</v>
      </c>
      <c r="C10" s="11" t="s">
        <v>10</v>
      </c>
      <c r="D10" s="10">
        <v>975286.42</v>
      </c>
    </row>
    <row r="11" spans="1:4" ht="51.75" customHeight="1">
      <c r="A11" s="12" t="s">
        <v>56</v>
      </c>
      <c r="B11" s="11" t="s">
        <v>2</v>
      </c>
      <c r="C11" s="11" t="s">
        <v>19</v>
      </c>
      <c r="D11" s="10">
        <v>3369674.29</v>
      </c>
    </row>
    <row r="12" spans="1:4" ht="51.75" customHeight="1">
      <c r="A12" s="12" t="s">
        <v>55</v>
      </c>
      <c r="B12" s="11" t="s">
        <v>2</v>
      </c>
      <c r="C12" s="11" t="s">
        <v>17</v>
      </c>
      <c r="D12" s="10">
        <v>32184607.58</v>
      </c>
    </row>
    <row r="13" spans="1:4" ht="15.75">
      <c r="A13" s="12" t="s">
        <v>54</v>
      </c>
      <c r="B13" s="11" t="s">
        <v>2</v>
      </c>
      <c r="C13" s="11" t="s">
        <v>7</v>
      </c>
      <c r="D13" s="10">
        <v>56801.1</v>
      </c>
    </row>
    <row r="14" spans="1:4" ht="36.75" customHeight="1">
      <c r="A14" s="12" t="s">
        <v>53</v>
      </c>
      <c r="B14" s="11" t="s">
        <v>2</v>
      </c>
      <c r="C14" s="11" t="s">
        <v>14</v>
      </c>
      <c r="D14" s="10">
        <v>12367852.67</v>
      </c>
    </row>
    <row r="15" spans="1:4" ht="18" customHeight="1">
      <c r="A15" s="12" t="s">
        <v>52</v>
      </c>
      <c r="B15" s="11" t="s">
        <v>2</v>
      </c>
      <c r="C15" s="11" t="s">
        <v>31</v>
      </c>
      <c r="D15" s="10">
        <v>1600000</v>
      </c>
    </row>
    <row r="16" spans="1:4" ht="15.75">
      <c r="A16" s="12" t="s">
        <v>51</v>
      </c>
      <c r="B16" s="11" t="s">
        <v>2</v>
      </c>
      <c r="C16" s="11" t="s">
        <v>8</v>
      </c>
      <c r="D16" s="10">
        <v>0</v>
      </c>
    </row>
    <row r="17" spans="1:4" ht="15.75">
      <c r="A17" s="12" t="s">
        <v>50</v>
      </c>
      <c r="B17" s="11" t="s">
        <v>2</v>
      </c>
      <c r="C17" s="11" t="s">
        <v>3</v>
      </c>
      <c r="D17" s="10">
        <v>48527927.17</v>
      </c>
    </row>
    <row r="18" spans="1:4" ht="36" customHeight="1">
      <c r="A18" s="9" t="s">
        <v>49</v>
      </c>
      <c r="B18" s="8" t="s">
        <v>19</v>
      </c>
      <c r="C18" s="8" t="s">
        <v>5</v>
      </c>
      <c r="D18" s="7">
        <f>D19</f>
        <v>9239907.16</v>
      </c>
    </row>
    <row r="19" spans="1:4" ht="36" customHeight="1">
      <c r="A19" s="6" t="s">
        <v>48</v>
      </c>
      <c r="B19" s="5" t="s">
        <v>19</v>
      </c>
      <c r="C19" s="5" t="s">
        <v>24</v>
      </c>
      <c r="D19" s="4">
        <v>9239907.16</v>
      </c>
    </row>
    <row r="20" spans="1:4" ht="15.75">
      <c r="A20" s="9" t="s">
        <v>47</v>
      </c>
      <c r="B20" s="8" t="s">
        <v>17</v>
      </c>
      <c r="C20" s="8" t="s">
        <v>5</v>
      </c>
      <c r="D20" s="7">
        <f>SUM(D21:D24)</f>
        <v>98101754.19999999</v>
      </c>
    </row>
    <row r="21" spans="1:4" ht="15.75">
      <c r="A21" s="6" t="s">
        <v>46</v>
      </c>
      <c r="B21" s="5" t="s">
        <v>17</v>
      </c>
      <c r="C21" s="5" t="s">
        <v>7</v>
      </c>
      <c r="D21" s="4">
        <v>244921.3</v>
      </c>
    </row>
    <row r="22" spans="1:4" ht="15.75">
      <c r="A22" s="6" t="s">
        <v>45</v>
      </c>
      <c r="B22" s="5" t="s">
        <v>17</v>
      </c>
      <c r="C22" s="5" t="s">
        <v>27</v>
      </c>
      <c r="D22" s="4">
        <v>3334788.8</v>
      </c>
    </row>
    <row r="23" spans="1:4" ht="15.75">
      <c r="A23" s="6" t="s">
        <v>44</v>
      </c>
      <c r="B23" s="5" t="s">
        <v>17</v>
      </c>
      <c r="C23" s="5" t="s">
        <v>24</v>
      </c>
      <c r="D23" s="4">
        <v>88988229.39</v>
      </c>
    </row>
    <row r="24" spans="1:4" ht="15.75" customHeight="1">
      <c r="A24" s="6" t="s">
        <v>43</v>
      </c>
      <c r="B24" s="5" t="s">
        <v>17</v>
      </c>
      <c r="C24" s="5" t="s">
        <v>42</v>
      </c>
      <c r="D24" s="4">
        <v>5533814.71</v>
      </c>
    </row>
    <row r="25" spans="1:4" ht="18" customHeight="1">
      <c r="A25" s="9" t="s">
        <v>41</v>
      </c>
      <c r="B25" s="8" t="s">
        <v>7</v>
      </c>
      <c r="C25" s="8" t="s">
        <v>5</v>
      </c>
      <c r="D25" s="7">
        <f>SUM(D26:D29)</f>
        <v>357736189.69</v>
      </c>
    </row>
    <row r="26" spans="1:4" ht="15.75">
      <c r="A26" s="6" t="s">
        <v>40</v>
      </c>
      <c r="B26" s="5" t="s">
        <v>7</v>
      </c>
      <c r="C26" s="5" t="s">
        <v>2</v>
      </c>
      <c r="D26" s="4">
        <v>265883053.24</v>
      </c>
    </row>
    <row r="27" spans="1:4" ht="15.75">
      <c r="A27" s="6" t="s">
        <v>39</v>
      </c>
      <c r="B27" s="5" t="s">
        <v>7</v>
      </c>
      <c r="C27" s="5" t="s">
        <v>10</v>
      </c>
      <c r="D27" s="4">
        <v>27163093.08</v>
      </c>
    </row>
    <row r="28" spans="1:4" ht="15.75">
      <c r="A28" s="6" t="s">
        <v>38</v>
      </c>
      <c r="B28" s="5" t="s">
        <v>7</v>
      </c>
      <c r="C28" s="5" t="s">
        <v>19</v>
      </c>
      <c r="D28" s="4">
        <v>55574501</v>
      </c>
    </row>
    <row r="29" spans="1:4" ht="15.75">
      <c r="A29" s="6" t="s">
        <v>37</v>
      </c>
      <c r="B29" s="5" t="s">
        <v>7</v>
      </c>
      <c r="C29" s="5" t="s">
        <v>7</v>
      </c>
      <c r="D29" s="4">
        <v>9115542.37</v>
      </c>
    </row>
    <row r="30" spans="1:4" ht="15.75">
      <c r="A30" s="9" t="s">
        <v>36</v>
      </c>
      <c r="B30" s="8" t="s">
        <v>31</v>
      </c>
      <c r="C30" s="8" t="s">
        <v>5</v>
      </c>
      <c r="D30" s="7">
        <f>SUM(D31:D34)</f>
        <v>418170512.42</v>
      </c>
    </row>
    <row r="31" spans="1:4" ht="15.75">
      <c r="A31" s="6" t="s">
        <v>35</v>
      </c>
      <c r="B31" s="5" t="s">
        <v>31</v>
      </c>
      <c r="C31" s="5" t="s">
        <v>2</v>
      </c>
      <c r="D31" s="4">
        <v>119435651.62</v>
      </c>
    </row>
    <row r="32" spans="1:4" ht="15.75">
      <c r="A32" s="6" t="s">
        <v>34</v>
      </c>
      <c r="B32" s="5" t="s">
        <v>31</v>
      </c>
      <c r="C32" s="5" t="s">
        <v>10</v>
      </c>
      <c r="D32" s="4">
        <v>269552282.85</v>
      </c>
    </row>
    <row r="33" spans="1:4" ht="15.75" customHeight="1">
      <c r="A33" s="6" t="s">
        <v>33</v>
      </c>
      <c r="B33" s="5" t="s">
        <v>31</v>
      </c>
      <c r="C33" s="5" t="s">
        <v>31</v>
      </c>
      <c r="D33" s="4">
        <v>4320880.26</v>
      </c>
    </row>
    <row r="34" spans="1:4" ht="15.75">
      <c r="A34" s="6" t="s">
        <v>32</v>
      </c>
      <c r="B34" s="5" t="s">
        <v>31</v>
      </c>
      <c r="C34" s="5" t="s">
        <v>24</v>
      </c>
      <c r="D34" s="4">
        <v>24861697.69</v>
      </c>
    </row>
    <row r="35" spans="1:4" ht="15.75">
      <c r="A35" s="9" t="s">
        <v>30</v>
      </c>
      <c r="B35" s="8" t="s">
        <v>27</v>
      </c>
      <c r="C35" s="8" t="s">
        <v>5</v>
      </c>
      <c r="D35" s="7">
        <f>SUM(D36:D37)</f>
        <v>41446637.67</v>
      </c>
    </row>
    <row r="36" spans="1:4" ht="15.75">
      <c r="A36" s="6" t="s">
        <v>29</v>
      </c>
      <c r="B36" s="5" t="s">
        <v>27</v>
      </c>
      <c r="C36" s="5" t="s">
        <v>2</v>
      </c>
      <c r="D36" s="4">
        <v>31174296.76</v>
      </c>
    </row>
    <row r="37" spans="1:4" ht="18" customHeight="1">
      <c r="A37" s="6" t="s">
        <v>28</v>
      </c>
      <c r="B37" s="5" t="s">
        <v>27</v>
      </c>
      <c r="C37" s="5" t="s">
        <v>17</v>
      </c>
      <c r="D37" s="4">
        <v>10272340.91</v>
      </c>
    </row>
    <row r="38" spans="1:4" ht="15.75">
      <c r="A38" s="9" t="s">
        <v>26</v>
      </c>
      <c r="B38" s="8" t="s">
        <v>24</v>
      </c>
      <c r="C38" s="8" t="s">
        <v>5</v>
      </c>
      <c r="D38" s="7">
        <f>D39</f>
        <v>337686.39</v>
      </c>
    </row>
    <row r="39" spans="1:4" ht="15.75" customHeight="1">
      <c r="A39" s="6" t="s">
        <v>25</v>
      </c>
      <c r="B39" s="5" t="s">
        <v>24</v>
      </c>
      <c r="C39" s="5" t="s">
        <v>24</v>
      </c>
      <c r="D39" s="4">
        <v>337686.39</v>
      </c>
    </row>
    <row r="40" spans="1:4" ht="15.75">
      <c r="A40" s="9" t="s">
        <v>23</v>
      </c>
      <c r="B40" s="8" t="s">
        <v>15</v>
      </c>
      <c r="C40" s="8" t="s">
        <v>5</v>
      </c>
      <c r="D40" s="7">
        <f>SUM(D41:D45)</f>
        <v>68015681.53</v>
      </c>
    </row>
    <row r="41" spans="1:4" ht="15.75">
      <c r="A41" s="6" t="s">
        <v>22</v>
      </c>
      <c r="B41" s="5" t="s">
        <v>15</v>
      </c>
      <c r="C41" s="5" t="s">
        <v>2</v>
      </c>
      <c r="D41" s="4">
        <v>1064537.19</v>
      </c>
    </row>
    <row r="42" spans="1:4" ht="15.75">
      <c r="A42" s="6" t="s">
        <v>21</v>
      </c>
      <c r="B42" s="5" t="s">
        <v>15</v>
      </c>
      <c r="C42" s="5" t="s">
        <v>10</v>
      </c>
      <c r="D42" s="4">
        <v>0</v>
      </c>
    </row>
    <row r="43" spans="1:4" ht="15.75">
      <c r="A43" s="6" t="s">
        <v>20</v>
      </c>
      <c r="B43" s="5" t="s">
        <v>15</v>
      </c>
      <c r="C43" s="5" t="s">
        <v>19</v>
      </c>
      <c r="D43" s="4">
        <v>9609950.99</v>
      </c>
    </row>
    <row r="44" spans="1:4" ht="15.75">
      <c r="A44" s="6" t="s">
        <v>18</v>
      </c>
      <c r="B44" s="5" t="s">
        <v>15</v>
      </c>
      <c r="C44" s="5" t="s">
        <v>17</v>
      </c>
      <c r="D44" s="4">
        <v>55341193.35</v>
      </c>
    </row>
    <row r="45" spans="1:4" ht="18" customHeight="1">
      <c r="A45" s="6" t="s">
        <v>16</v>
      </c>
      <c r="B45" s="5" t="s">
        <v>15</v>
      </c>
      <c r="C45" s="5" t="s">
        <v>14</v>
      </c>
      <c r="D45" s="4">
        <v>2000000</v>
      </c>
    </row>
    <row r="46" spans="1:4" ht="15.75">
      <c r="A46" s="9" t="s">
        <v>13</v>
      </c>
      <c r="B46" s="8" t="s">
        <v>8</v>
      </c>
      <c r="C46" s="8" t="s">
        <v>5</v>
      </c>
      <c r="D46" s="7">
        <f>SUM(D47:D49)</f>
        <v>33647331.12</v>
      </c>
    </row>
    <row r="47" spans="1:4" ht="15.75">
      <c r="A47" s="6" t="s">
        <v>12</v>
      </c>
      <c r="B47" s="5" t="s">
        <v>8</v>
      </c>
      <c r="C47" s="5" t="s">
        <v>2</v>
      </c>
      <c r="D47" s="4">
        <v>16779258.31</v>
      </c>
    </row>
    <row r="48" spans="1:4" ht="15.75">
      <c r="A48" s="6" t="s">
        <v>11</v>
      </c>
      <c r="B48" s="5" t="s">
        <v>8</v>
      </c>
      <c r="C48" s="5" t="s">
        <v>10</v>
      </c>
      <c r="D48" s="4">
        <v>12656057.48</v>
      </c>
    </row>
    <row r="49" spans="1:4" ht="16.5" customHeight="1">
      <c r="A49" s="6" t="s">
        <v>9</v>
      </c>
      <c r="B49" s="5" t="s">
        <v>8</v>
      </c>
      <c r="C49" s="5" t="s">
        <v>7</v>
      </c>
      <c r="D49" s="4">
        <v>4212015.33</v>
      </c>
    </row>
    <row r="50" spans="1:4" ht="33.75" customHeight="1">
      <c r="A50" s="9" t="s">
        <v>6</v>
      </c>
      <c r="B50" s="8" t="s">
        <v>3</v>
      </c>
      <c r="C50" s="8" t="s">
        <v>5</v>
      </c>
      <c r="D50" s="7">
        <f>D51</f>
        <v>19049409.11</v>
      </c>
    </row>
    <row r="51" spans="1:4" ht="15.75">
      <c r="A51" s="6" t="s">
        <v>4</v>
      </c>
      <c r="B51" s="5" t="s">
        <v>3</v>
      </c>
      <c r="C51" s="5" t="s">
        <v>2</v>
      </c>
      <c r="D51" s="4">
        <v>19049409.11</v>
      </c>
    </row>
    <row r="52" spans="1:4" ht="15.75">
      <c r="A52" s="3" t="s">
        <v>1</v>
      </c>
      <c r="B52" s="2" t="s">
        <v>0</v>
      </c>
      <c r="C52" s="2" t="s">
        <v>0</v>
      </c>
      <c r="D52" s="1">
        <f>D9+D18+D20+D25+D30+D35+D38+D40+D46+D50</f>
        <v>1144827258.5199997</v>
      </c>
    </row>
  </sheetData>
  <sheetProtection/>
  <mergeCells count="8">
    <mergeCell ref="A1:D1"/>
    <mergeCell ref="A2:D2"/>
    <mergeCell ref="A3:D3"/>
    <mergeCell ref="A4:D4"/>
    <mergeCell ref="A6:A7"/>
    <mergeCell ref="B6:B7"/>
    <mergeCell ref="C6:C7"/>
    <mergeCell ref="D6:D7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70" r:id="rId1"/>
  <headerFooter differentFirst="1" alignWithMargins="0">
    <oddHeader>&amp;C&amp;N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Митюхляева</dc:creator>
  <cp:keywords/>
  <dc:description/>
  <cp:lastModifiedBy>Митюхляева</cp:lastModifiedBy>
  <dcterms:created xsi:type="dcterms:W3CDTF">2017-07-20T01:45:46Z</dcterms:created>
  <dcterms:modified xsi:type="dcterms:W3CDTF">2017-07-20T01:45:56Z</dcterms:modified>
  <cp:category/>
  <cp:version/>
  <cp:contentType/>
  <cp:contentStatus/>
</cp:coreProperties>
</file>