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6 г\Исполнение 2016 год\"/>
    </mc:Choice>
  </mc:AlternateContent>
  <bookViews>
    <workbookView xWindow="630" yWindow="600" windowWidth="22695" windowHeight="8640"/>
  </bookViews>
  <sheets>
    <sheet name="Все года" sheetId="1" r:id="rId1"/>
  </sheets>
  <calcPr calcId="152511"/>
</workbook>
</file>

<file path=xl/calcChain.xml><?xml version="1.0" encoding="utf-8"?>
<calcChain xmlns="http://schemas.openxmlformats.org/spreadsheetml/2006/main">
  <c r="D52" i="1" l="1"/>
  <c r="D46" i="1"/>
  <c r="D40" i="1"/>
  <c r="D35" i="1"/>
  <c r="D30" i="1"/>
  <c r="D25" i="1"/>
  <c r="D20" i="1"/>
  <c r="D9" i="1"/>
</calcChain>
</file>

<file path=xl/sharedStrings.xml><?xml version="1.0" encoding="utf-8"?>
<sst xmlns="http://schemas.openxmlformats.org/spreadsheetml/2006/main" count="184" uniqueCount="68">
  <si>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</si>
  <si>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</si>
  <si>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</si>
  <si>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</si>
  <si>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</si>
  <si>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</si>
  <si>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</si>
  <si>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</si>
  <si>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</si>
  <si>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</si>
  <si>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</si>
  <si>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</si>
  <si>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</si>
  <si>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</si>
  <si>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</si>
  <si>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</si>
  <si>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</si>
  <si>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</si>
  <si>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</si>
  <si>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</si>
  <si>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</si>
  <si>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</si>
  <si>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</si>
  <si>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</si>
  <si>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</si>
  <si>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</si>
  <si>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</si>
  <si>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</si>
  <si>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</si>
  <si>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</si>
  <si>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</si>
  <si>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</si>
  <si>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</si>
  <si>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</si>
  <si>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</si>
  <si>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</si>
  <si>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</si>
  <si>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</si>
  <si>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</si>
  <si>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</si>
  <si>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</si>
  <si>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</si>
  <si>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</si>
  <si>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</si>
  <si>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</si>
  <si>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</si>
  <si>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</si>
  <si>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</si>
  <si>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</si>
  <si>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</si>
  <si>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</si>
  <si>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</si>
  <si>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</si>
  <si>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</si>
  <si>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</si>
  <si>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</si>
  <si>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</si>
  <si>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</si>
  <si>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</si>
  <si>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</si>
  <si>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</si>
  <si>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Отчет об исполнении расходов местного бюджета по разделам и подразделам классификации расходов бюджетов за  2016 год</t>
  </si>
  <si>
    <t>Исполнено</t>
  </si>
  <si>
    <t xml:space="preserve">к решению Белогорского городского </t>
  </si>
  <si>
    <t>Приложение № 2</t>
  </si>
  <si>
    <t>Совета народных депутатов</t>
  </si>
  <si>
    <t>(руб.)</t>
  </si>
  <si>
    <t>от _______ 2017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</si>
</sst>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1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6" fillId="2" borderId="1" xfId="1" applyFont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64" fontId="9" fillId="2" borderId="2" xfId="1" applyNumberFormat="1" applyFont="1" applyBorder="1" applyAlignment="1">
      <alignment horizontal="center" vertical="center" wrapText="1"/>
    </xf>
    <xf numFmtId="49" fontId="9" fillId="2" borderId="2" xfId="1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 applyProtection="1">
      <alignment horizontal="right" vertical="center" wrapText="1"/>
    </xf>
    <xf numFmtId="4" fontId="14" fillId="0" borderId="2" xfId="0" applyNumberFormat="1" applyFont="1" applyBorder="1" applyAlignment="1" applyProtection="1">
      <alignment horizontal="right" vertical="center" wrapText="1"/>
    </xf>
    <xf numFmtId="164" fontId="8" fillId="2" borderId="1" xfId="1" applyNumberFormat="1" applyFont="1" applyAlignment="1">
      <alignment horizontal="center" vertical="center" wrapText="1"/>
    </xf>
    <xf numFmtId="0" fontId="5" fillId="0" borderId="0" xfId="0" applyFont="1" applyAlignment="1">
      <alignment horizontal="left" indent="40"/>
    </xf>
    <xf numFmtId="0" fontId="6" fillId="0" borderId="0" xfId="0" applyFont="1" applyAlignment="1">
      <alignment horizontal="left" indent="4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topLeftCell="A13" workbookViewId="0">
      <selection activeCell="I7" sqref="I7"/>
    </sheetView>
  </sheetViews>
  <sheetFormatPr defaultRowHeight="10.15" customHeight="1" x14ac:dyDescent="0.25"/>
  <cols>
    <col min="1" max="1" width="83.85546875" customWidth="1"/>
    <col min="2" max="2" width="8.28515625" customWidth="1"/>
    <col min="3" max="3" width="8.140625" customWidth="1"/>
    <col min="4" max="4" width="21" customWidth="1"/>
    <col min="5" max="5" width="6" hidden="1" customWidth="1"/>
  </cols>
  <sheetData>
    <row r="1" spans="1:5" ht="19.5" customHeight="1" x14ac:dyDescent="0.3">
      <c r="A1" s="19" t="s">
        <v>64</v>
      </c>
      <c r="B1" s="19"/>
      <c r="C1" s="19"/>
      <c r="D1" s="19"/>
    </row>
    <row r="2" spans="1:5" ht="19.5" customHeight="1" x14ac:dyDescent="0.3">
      <c r="A2" s="20" t="s">
        <v>63</v>
      </c>
      <c r="B2" s="20"/>
      <c r="C2" s="20"/>
      <c r="D2" s="20"/>
    </row>
    <row r="3" spans="1:5" ht="19.5" customHeight="1" x14ac:dyDescent="0.3">
      <c r="A3" s="20" t="s">
        <v>65</v>
      </c>
      <c r="B3" s="20"/>
      <c r="C3" s="20"/>
      <c r="D3" s="20"/>
    </row>
    <row r="4" spans="1:5" ht="19.5" customHeight="1" x14ac:dyDescent="0.3">
      <c r="A4" s="20" t="s">
        <v>67</v>
      </c>
      <c r="B4" s="20"/>
      <c r="C4" s="20"/>
      <c r="D4" s="20"/>
    </row>
    <row r="5" spans="1:5" ht="47.25" customHeight="1" x14ac:dyDescent="0.25">
      <c r="A5" s="18" t="s">
        <v>61</v>
      </c>
      <c r="B5" s="18"/>
      <c r="C5" s="18"/>
      <c r="D5" s="18"/>
      <c r="E5" s="1"/>
    </row>
    <row r="6" spans="1:5" ht="13.5" customHeight="1" x14ac:dyDescent="0.25">
      <c r="A6" s="9"/>
      <c r="B6" s="9"/>
      <c r="C6" s="9"/>
      <c r="D6" s="13" t="s">
        <v>66</v>
      </c>
      <c r="E6" s="2"/>
    </row>
    <row r="7" spans="1:5" ht="15.75" x14ac:dyDescent="0.25">
      <c r="A7" s="14" t="s">
        <v>0</v>
      </c>
      <c r="B7" s="15" t="s">
        <v>1</v>
      </c>
      <c r="C7" s="15" t="s">
        <v>2</v>
      </c>
      <c r="D7" s="14" t="s">
        <v>62</v>
      </c>
    </row>
    <row r="8" spans="1:5" ht="10.5" customHeight="1" x14ac:dyDescent="0.25">
      <c r="A8" s="10">
        <v>1</v>
      </c>
      <c r="B8" s="10">
        <v>2</v>
      </c>
      <c r="C8" s="10">
        <v>3</v>
      </c>
      <c r="D8" s="10">
        <v>4</v>
      </c>
    </row>
    <row r="9" spans="1:5" ht="18" customHeight="1" x14ac:dyDescent="0.25">
      <c r="A9" s="4" t="s">
        <v>3</v>
      </c>
      <c r="B9" s="3" t="s">
        <v>4</v>
      </c>
      <c r="C9" s="3" t="s">
        <v>5</v>
      </c>
      <c r="D9" s="16">
        <f>SUM(D10:D17)</f>
        <v>144385781.26999998</v>
      </c>
      <c r="E9" s="4" t="s">
        <v>3</v>
      </c>
    </row>
    <row r="10" spans="1:5" ht="32.25" customHeight="1" x14ac:dyDescent="0.25">
      <c r="A10" s="6" t="s">
        <v>6</v>
      </c>
      <c r="B10" s="7" t="s">
        <v>4</v>
      </c>
      <c r="C10" s="7" t="s">
        <v>7</v>
      </c>
      <c r="D10" s="17">
        <v>1285484.53</v>
      </c>
      <c r="E10" s="6" t="s">
        <v>6</v>
      </c>
    </row>
    <row r="11" spans="1:5" ht="46.5" customHeight="1" x14ac:dyDescent="0.25">
      <c r="A11" s="6" t="s">
        <v>8</v>
      </c>
      <c r="B11" s="7" t="s">
        <v>4</v>
      </c>
      <c r="C11" s="7" t="s">
        <v>9</v>
      </c>
      <c r="D11" s="17">
        <v>4757619.4800000004</v>
      </c>
      <c r="E11" s="6" t="s">
        <v>8</v>
      </c>
    </row>
    <row r="12" spans="1:5" ht="48.75" customHeight="1" x14ac:dyDescent="0.25">
      <c r="A12" s="6" t="s">
        <v>10</v>
      </c>
      <c r="B12" s="7" t="s">
        <v>4</v>
      </c>
      <c r="C12" s="7" t="s">
        <v>11</v>
      </c>
      <c r="D12" s="17">
        <v>44862651.299999997</v>
      </c>
      <c r="E12" s="6" t="s">
        <v>10</v>
      </c>
    </row>
    <row r="13" spans="1:5" ht="16.7" customHeight="1" x14ac:dyDescent="0.25">
      <c r="A13" s="6" t="s">
        <v>12</v>
      </c>
      <c r="B13" s="7" t="s">
        <v>4</v>
      </c>
      <c r="C13" s="7" t="s">
        <v>13</v>
      </c>
      <c r="D13" s="17">
        <v>56801.1</v>
      </c>
      <c r="E13" s="6" t="s">
        <v>12</v>
      </c>
    </row>
    <row r="14" spans="1:5" ht="34.5" customHeight="1" x14ac:dyDescent="0.25">
      <c r="A14" s="6" t="s">
        <v>14</v>
      </c>
      <c r="B14" s="7" t="s">
        <v>4</v>
      </c>
      <c r="C14" s="7" t="s">
        <v>15</v>
      </c>
      <c r="D14" s="17">
        <v>17531637.850000001</v>
      </c>
      <c r="E14" s="6" t="s">
        <v>14</v>
      </c>
    </row>
    <row r="15" spans="1:5" ht="16.5" customHeight="1" x14ac:dyDescent="0.25">
      <c r="A15" s="6" t="s">
        <v>16</v>
      </c>
      <c r="B15" s="7" t="s">
        <v>4</v>
      </c>
      <c r="C15" s="7" t="s">
        <v>17</v>
      </c>
      <c r="D15" s="17">
        <v>1600000</v>
      </c>
      <c r="E15" s="6" t="s">
        <v>16</v>
      </c>
    </row>
    <row r="16" spans="1:5" ht="16.7" customHeight="1" x14ac:dyDescent="0.25">
      <c r="A16" s="6" t="s">
        <v>18</v>
      </c>
      <c r="B16" s="7" t="s">
        <v>4</v>
      </c>
      <c r="C16" s="7" t="s">
        <v>19</v>
      </c>
      <c r="D16" s="11">
        <v>0</v>
      </c>
      <c r="E16" s="6" t="s">
        <v>18</v>
      </c>
    </row>
    <row r="17" spans="1:5" ht="15" customHeight="1" x14ac:dyDescent="0.25">
      <c r="A17" s="6" t="s">
        <v>20</v>
      </c>
      <c r="B17" s="7" t="s">
        <v>4</v>
      </c>
      <c r="C17" s="7" t="s">
        <v>21</v>
      </c>
      <c r="D17" s="17">
        <v>74291587.010000005</v>
      </c>
      <c r="E17" s="6" t="s">
        <v>20</v>
      </c>
    </row>
    <row r="18" spans="1:5" ht="32.25" customHeight="1" x14ac:dyDescent="0.25">
      <c r="A18" s="4" t="s">
        <v>22</v>
      </c>
      <c r="B18" s="3" t="s">
        <v>9</v>
      </c>
      <c r="C18" s="3" t="s">
        <v>5</v>
      </c>
      <c r="D18" s="16">
        <v>12550241.32</v>
      </c>
      <c r="E18" s="4" t="s">
        <v>22</v>
      </c>
    </row>
    <row r="19" spans="1:5" ht="34.5" customHeight="1" x14ac:dyDescent="0.25">
      <c r="A19" s="6" t="s">
        <v>23</v>
      </c>
      <c r="B19" s="7" t="s">
        <v>9</v>
      </c>
      <c r="C19" s="7" t="s">
        <v>24</v>
      </c>
      <c r="D19" s="17">
        <v>12550241.32</v>
      </c>
      <c r="E19" s="6" t="s">
        <v>23</v>
      </c>
    </row>
    <row r="20" spans="1:5" ht="16.7" customHeight="1" x14ac:dyDescent="0.25">
      <c r="A20" s="4" t="s">
        <v>25</v>
      </c>
      <c r="B20" s="3" t="s">
        <v>11</v>
      </c>
      <c r="C20" s="3" t="s">
        <v>5</v>
      </c>
      <c r="D20" s="12">
        <f>SUM(D21:D24)</f>
        <v>159593239.09</v>
      </c>
      <c r="E20" s="4" t="s">
        <v>25</v>
      </c>
    </row>
    <row r="21" spans="1:5" ht="16.7" customHeight="1" x14ac:dyDescent="0.25">
      <c r="A21" s="6" t="s">
        <v>26</v>
      </c>
      <c r="B21" s="7" t="s">
        <v>11</v>
      </c>
      <c r="C21" s="7" t="s">
        <v>13</v>
      </c>
      <c r="D21" s="17">
        <v>290061.3</v>
      </c>
      <c r="E21" s="6" t="s">
        <v>26</v>
      </c>
    </row>
    <row r="22" spans="1:5" ht="16.7" customHeight="1" x14ac:dyDescent="0.25">
      <c r="A22" s="6" t="s">
        <v>27</v>
      </c>
      <c r="B22" s="7" t="s">
        <v>11</v>
      </c>
      <c r="C22" s="7" t="s">
        <v>28</v>
      </c>
      <c r="D22" s="17">
        <v>4936903.18</v>
      </c>
      <c r="E22" s="6" t="s">
        <v>27</v>
      </c>
    </row>
    <row r="23" spans="1:5" ht="16.5" customHeight="1" x14ac:dyDescent="0.25">
      <c r="A23" s="6" t="s">
        <v>29</v>
      </c>
      <c r="B23" s="7" t="s">
        <v>11</v>
      </c>
      <c r="C23" s="7" t="s">
        <v>24</v>
      </c>
      <c r="D23" s="17">
        <v>136236931.11000001</v>
      </c>
      <c r="E23" s="6" t="s">
        <v>29</v>
      </c>
    </row>
    <row r="24" spans="1:5" ht="19.5" customHeight="1" x14ac:dyDescent="0.25">
      <c r="A24" s="6" t="s">
        <v>30</v>
      </c>
      <c r="B24" s="7" t="s">
        <v>11</v>
      </c>
      <c r="C24" s="7" t="s">
        <v>31</v>
      </c>
      <c r="D24" s="17">
        <v>18129343.5</v>
      </c>
      <c r="E24" s="6" t="s">
        <v>30</v>
      </c>
    </row>
    <row r="25" spans="1:5" ht="14.25" customHeight="1" x14ac:dyDescent="0.25">
      <c r="A25" s="4" t="s">
        <v>32</v>
      </c>
      <c r="B25" s="3" t="s">
        <v>13</v>
      </c>
      <c r="C25" s="3" t="s">
        <v>5</v>
      </c>
      <c r="D25" s="12">
        <f>SUM(D26:D29)</f>
        <v>451275505.73000002</v>
      </c>
      <c r="E25" s="4" t="s">
        <v>32</v>
      </c>
    </row>
    <row r="26" spans="1:5" ht="16.7" customHeight="1" x14ac:dyDescent="0.25">
      <c r="A26" s="6" t="s">
        <v>33</v>
      </c>
      <c r="B26" s="7" t="s">
        <v>13</v>
      </c>
      <c r="C26" s="7" t="s">
        <v>4</v>
      </c>
      <c r="D26" s="17">
        <v>318043183.68000001</v>
      </c>
      <c r="E26" s="6" t="s">
        <v>33</v>
      </c>
    </row>
    <row r="27" spans="1:5" ht="16.7" customHeight="1" x14ac:dyDescent="0.25">
      <c r="A27" s="6" t="s">
        <v>34</v>
      </c>
      <c r="B27" s="7" t="s">
        <v>13</v>
      </c>
      <c r="C27" s="7" t="s">
        <v>7</v>
      </c>
      <c r="D27" s="17">
        <v>40968861.350000001</v>
      </c>
      <c r="E27" s="6" t="s">
        <v>34</v>
      </c>
    </row>
    <row r="28" spans="1:5" ht="16.7" customHeight="1" x14ac:dyDescent="0.25">
      <c r="A28" s="6" t="s">
        <v>35</v>
      </c>
      <c r="B28" s="7" t="s">
        <v>13</v>
      </c>
      <c r="C28" s="7" t="s">
        <v>9</v>
      </c>
      <c r="D28" s="17">
        <v>79993909.359999999</v>
      </c>
      <c r="E28" s="6" t="s">
        <v>35</v>
      </c>
    </row>
    <row r="29" spans="1:5" ht="16.5" customHeight="1" x14ac:dyDescent="0.25">
      <c r="A29" s="6" t="s">
        <v>36</v>
      </c>
      <c r="B29" s="7" t="s">
        <v>13</v>
      </c>
      <c r="C29" s="7" t="s">
        <v>13</v>
      </c>
      <c r="D29" s="17">
        <v>12269551.34</v>
      </c>
      <c r="E29" s="6" t="s">
        <v>36</v>
      </c>
    </row>
    <row r="30" spans="1:5" ht="16.7" customHeight="1" x14ac:dyDescent="0.25">
      <c r="A30" s="4" t="s">
        <v>37</v>
      </c>
      <c r="B30" s="3" t="s">
        <v>17</v>
      </c>
      <c r="C30" s="3" t="s">
        <v>5</v>
      </c>
      <c r="D30" s="12">
        <f>SUM(D31:D34)</f>
        <v>567624429.9000001</v>
      </c>
      <c r="E30" s="4" t="s">
        <v>37</v>
      </c>
    </row>
    <row r="31" spans="1:5" ht="16.7" customHeight="1" x14ac:dyDescent="0.25">
      <c r="A31" s="6" t="s">
        <v>38</v>
      </c>
      <c r="B31" s="7" t="s">
        <v>17</v>
      </c>
      <c r="C31" s="7" t="s">
        <v>4</v>
      </c>
      <c r="D31" s="17">
        <v>157602052.11000001</v>
      </c>
      <c r="E31" s="6" t="s">
        <v>38</v>
      </c>
    </row>
    <row r="32" spans="1:5" ht="16.7" customHeight="1" x14ac:dyDescent="0.25">
      <c r="A32" s="6" t="s">
        <v>39</v>
      </c>
      <c r="B32" s="7" t="s">
        <v>17</v>
      </c>
      <c r="C32" s="7" t="s">
        <v>7</v>
      </c>
      <c r="D32" s="17">
        <v>367761383.16000003</v>
      </c>
      <c r="E32" s="6" t="s">
        <v>39</v>
      </c>
    </row>
    <row r="33" spans="1:5" ht="16.5" customHeight="1" x14ac:dyDescent="0.25">
      <c r="A33" s="6" t="s">
        <v>40</v>
      </c>
      <c r="B33" s="7" t="s">
        <v>17</v>
      </c>
      <c r="C33" s="7" t="s">
        <v>17</v>
      </c>
      <c r="D33" s="17">
        <v>4788345.87</v>
      </c>
      <c r="E33" s="6" t="s">
        <v>40</v>
      </c>
    </row>
    <row r="34" spans="1:5" ht="17.25" customHeight="1" x14ac:dyDescent="0.25">
      <c r="A34" s="6" t="s">
        <v>41</v>
      </c>
      <c r="B34" s="7" t="s">
        <v>17</v>
      </c>
      <c r="C34" s="7" t="s">
        <v>24</v>
      </c>
      <c r="D34" s="17">
        <v>37472648.759999998</v>
      </c>
      <c r="E34" s="6" t="s">
        <v>41</v>
      </c>
    </row>
    <row r="35" spans="1:5" ht="16.7" customHeight="1" x14ac:dyDescent="0.25">
      <c r="A35" s="4" t="s">
        <v>42</v>
      </c>
      <c r="B35" s="3" t="s">
        <v>28</v>
      </c>
      <c r="C35" s="3" t="s">
        <v>5</v>
      </c>
      <c r="D35" s="12">
        <f>SUM(D36:D37)</f>
        <v>105136903.02000001</v>
      </c>
      <c r="E35" s="4" t="s">
        <v>42</v>
      </c>
    </row>
    <row r="36" spans="1:5" ht="16.7" customHeight="1" x14ac:dyDescent="0.25">
      <c r="A36" s="6" t="s">
        <v>43</v>
      </c>
      <c r="B36" s="7" t="s">
        <v>28</v>
      </c>
      <c r="C36" s="7" t="s">
        <v>4</v>
      </c>
      <c r="D36" s="17">
        <v>91169962.840000004</v>
      </c>
      <c r="E36" s="6" t="s">
        <v>43</v>
      </c>
    </row>
    <row r="37" spans="1:5" ht="18" customHeight="1" x14ac:dyDescent="0.25">
      <c r="A37" s="6" t="s">
        <v>44</v>
      </c>
      <c r="B37" s="7" t="s">
        <v>28</v>
      </c>
      <c r="C37" s="7" t="s">
        <v>11</v>
      </c>
      <c r="D37" s="17">
        <v>13966940.18</v>
      </c>
      <c r="E37" s="6" t="s">
        <v>44</v>
      </c>
    </row>
    <row r="38" spans="1:5" ht="16.7" customHeight="1" x14ac:dyDescent="0.25">
      <c r="A38" s="4" t="s">
        <v>45</v>
      </c>
      <c r="B38" s="3" t="s">
        <v>24</v>
      </c>
      <c r="C38" s="3" t="s">
        <v>5</v>
      </c>
      <c r="D38" s="16">
        <v>513109.54</v>
      </c>
      <c r="E38" s="4" t="s">
        <v>45</v>
      </c>
    </row>
    <row r="39" spans="1:5" ht="15" customHeight="1" x14ac:dyDescent="0.25">
      <c r="A39" s="6" t="s">
        <v>46</v>
      </c>
      <c r="B39" s="7" t="s">
        <v>24</v>
      </c>
      <c r="C39" s="7" t="s">
        <v>24</v>
      </c>
      <c r="D39" s="17">
        <v>513109.54</v>
      </c>
      <c r="E39" s="6" t="s">
        <v>46</v>
      </c>
    </row>
    <row r="40" spans="1:5" ht="16.7" customHeight="1" x14ac:dyDescent="0.25">
      <c r="A40" s="4" t="s">
        <v>47</v>
      </c>
      <c r="B40" s="3" t="s">
        <v>48</v>
      </c>
      <c r="C40" s="3" t="s">
        <v>5</v>
      </c>
      <c r="D40" s="12">
        <f>SUM(D41:D45)</f>
        <v>97628837.440000013</v>
      </c>
      <c r="E40" s="4" t="s">
        <v>47</v>
      </c>
    </row>
    <row r="41" spans="1:5" ht="16.7" customHeight="1" x14ac:dyDescent="0.25">
      <c r="A41" s="6" t="s">
        <v>49</v>
      </c>
      <c r="B41" s="7" t="s">
        <v>48</v>
      </c>
      <c r="C41" s="7" t="s">
        <v>4</v>
      </c>
      <c r="D41" s="17">
        <v>1428448.66</v>
      </c>
      <c r="E41" s="6" t="s">
        <v>49</v>
      </c>
    </row>
    <row r="42" spans="1:5" ht="15" customHeight="1" x14ac:dyDescent="0.25">
      <c r="A42" s="6" t="s">
        <v>50</v>
      </c>
      <c r="B42" s="7" t="s">
        <v>48</v>
      </c>
      <c r="C42" s="7" t="s">
        <v>7</v>
      </c>
      <c r="D42" s="17">
        <v>125928.6</v>
      </c>
      <c r="E42" s="6" t="s">
        <v>50</v>
      </c>
    </row>
    <row r="43" spans="1:5" ht="16.7" customHeight="1" x14ac:dyDescent="0.25">
      <c r="A43" s="6" t="s">
        <v>51</v>
      </c>
      <c r="B43" s="7" t="s">
        <v>48</v>
      </c>
      <c r="C43" s="7" t="s">
        <v>9</v>
      </c>
      <c r="D43" s="17">
        <v>10447051.390000001</v>
      </c>
      <c r="E43" s="6" t="s">
        <v>51</v>
      </c>
    </row>
    <row r="44" spans="1:5" ht="16.7" customHeight="1" x14ac:dyDescent="0.25">
      <c r="A44" s="6" t="s">
        <v>52</v>
      </c>
      <c r="B44" s="7" t="s">
        <v>48</v>
      </c>
      <c r="C44" s="7" t="s">
        <v>11</v>
      </c>
      <c r="D44" s="17">
        <v>83627408.790000007</v>
      </c>
      <c r="E44" s="6" t="s">
        <v>52</v>
      </c>
    </row>
    <row r="45" spans="1:5" ht="17.25" customHeight="1" x14ac:dyDescent="0.25">
      <c r="A45" s="6" t="s">
        <v>53</v>
      </c>
      <c r="B45" s="7" t="s">
        <v>48</v>
      </c>
      <c r="C45" s="7" t="s">
        <v>15</v>
      </c>
      <c r="D45" s="17">
        <v>2000000</v>
      </c>
      <c r="E45" s="6" t="s">
        <v>53</v>
      </c>
    </row>
    <row r="46" spans="1:5" ht="16.7" customHeight="1" x14ac:dyDescent="0.25">
      <c r="A46" s="4" t="s">
        <v>54</v>
      </c>
      <c r="B46" s="3" t="s">
        <v>19</v>
      </c>
      <c r="C46" s="3" t="s">
        <v>5</v>
      </c>
      <c r="D46" s="12">
        <f>SUM(D47:D49)</f>
        <v>48911778.079999998</v>
      </c>
      <c r="E46" s="4" t="s">
        <v>54</v>
      </c>
    </row>
    <row r="47" spans="1:5" ht="16.7" customHeight="1" x14ac:dyDescent="0.25">
      <c r="A47" s="6" t="s">
        <v>55</v>
      </c>
      <c r="B47" s="7" t="s">
        <v>19</v>
      </c>
      <c r="C47" s="7" t="s">
        <v>4</v>
      </c>
      <c r="D47" s="17">
        <v>24497341.77</v>
      </c>
      <c r="E47" s="6" t="s">
        <v>55</v>
      </c>
    </row>
    <row r="48" spans="1:5" ht="16.7" customHeight="1" x14ac:dyDescent="0.25">
      <c r="A48" s="6" t="s">
        <v>56</v>
      </c>
      <c r="B48" s="7" t="s">
        <v>19</v>
      </c>
      <c r="C48" s="7" t="s">
        <v>7</v>
      </c>
      <c r="D48" s="17">
        <v>18604844.379999999</v>
      </c>
      <c r="E48" s="6" t="s">
        <v>56</v>
      </c>
    </row>
    <row r="49" spans="1:5" ht="15.75" customHeight="1" x14ac:dyDescent="0.25">
      <c r="A49" s="6" t="s">
        <v>57</v>
      </c>
      <c r="B49" s="7" t="s">
        <v>19</v>
      </c>
      <c r="C49" s="7" t="s">
        <v>13</v>
      </c>
      <c r="D49" s="17">
        <v>5809591.9299999997</v>
      </c>
      <c r="E49" s="6" t="s">
        <v>57</v>
      </c>
    </row>
    <row r="50" spans="1:5" ht="32.25" customHeight="1" x14ac:dyDescent="0.25">
      <c r="A50" s="4" t="s">
        <v>58</v>
      </c>
      <c r="B50" s="3" t="s">
        <v>21</v>
      </c>
      <c r="C50" s="3" t="s">
        <v>5</v>
      </c>
      <c r="D50" s="16">
        <v>27879028.550000001</v>
      </c>
      <c r="E50" s="4" t="s">
        <v>58</v>
      </c>
    </row>
    <row r="51" spans="1:5" ht="33" customHeight="1" x14ac:dyDescent="0.25">
      <c r="A51" s="6" t="s">
        <v>59</v>
      </c>
      <c r="B51" s="7" t="s">
        <v>21</v>
      </c>
      <c r="C51" s="7" t="s">
        <v>4</v>
      </c>
      <c r="D51" s="17">
        <v>27879028.550000001</v>
      </c>
      <c r="E51" s="6" t="s">
        <v>59</v>
      </c>
    </row>
    <row r="52" spans="1:5" ht="16.7" customHeight="1" x14ac:dyDescent="0.25">
      <c r="A52" s="8" t="s">
        <v>60</v>
      </c>
      <c r="B52" s="3"/>
      <c r="C52" s="3"/>
      <c r="D52" s="5">
        <f>D9+D18+D20+D25+D30+D35+D38+D40+D46+D50</f>
        <v>1615498853.9399998</v>
      </c>
      <c r="E52" s="8" t="s">
        <v>60</v>
      </c>
    </row>
  </sheetData>
  <mergeCells count="5">
    <mergeCell ref="A5:D5"/>
    <mergeCell ref="A1:D1"/>
    <mergeCell ref="A2:D2"/>
    <mergeCell ref="A3:D3"/>
    <mergeCell ref="A4:D4"/>
  </mergeCells>
  <pageMargins left="0.78740157480314965" right="0.39370078740157483" top="0.59055118110236227" bottom="0.59055118110236227" header="0.39370078740157483" footer="0.3937007874015748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года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rep:2.41.0.294</dc:description>
  <cp:lastModifiedBy>User</cp:lastModifiedBy>
  <cp:lastPrinted>2017-04-03T05:31:24Z</cp:lastPrinted>
  <dcterms:created xsi:type="dcterms:W3CDTF">2016-12-29T01:15:04Z</dcterms:created>
  <dcterms:modified xsi:type="dcterms:W3CDTF">2017-04-03T05:31:32Z</dcterms:modified>
</cp:coreProperties>
</file>