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90" windowHeight="11880" tabRatio="798" activeTab="0"/>
  </bookViews>
  <sheets>
    <sheet name="к п. 4.4" sheetId="1" r:id="rId1"/>
  </sheets>
  <definedNames>
    <definedName name="_xlnm.Print_Titles" localSheetId="0">'к п. 4.4'!$4:$4</definedName>
  </definedNames>
  <calcPr fullCalcOnLoad="1"/>
</workbook>
</file>

<file path=xl/sharedStrings.xml><?xml version="1.0" encoding="utf-8"?>
<sst xmlns="http://schemas.openxmlformats.org/spreadsheetml/2006/main" count="74" uniqueCount="57">
  <si>
    <t>млн. руб.</t>
  </si>
  <si>
    <t>тыс. руб.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</si>
  <si>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</si>
  <si>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</si>
  <si>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</si>
  <si>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</si>
  <si>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Оборот общественного питания</t>
  </si>
  <si>
    <t>тыс. чел.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</si>
  <si>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</si>
  <si>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</si>
  <si>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</si>
  <si>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</si>
  <si>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тыс.чел.</t>
  </si>
  <si>
    <t xml:space="preserve">млн. руб. </t>
  </si>
  <si>
    <t>Обрабатывающие производства</t>
  </si>
  <si>
    <t>1. Демографические показатели</t>
  </si>
  <si>
    <t>2. Труд и занятость, доходы населения</t>
  </si>
  <si>
    <t>3. Рынок товаров и услуг, расходы населения</t>
  </si>
  <si>
    <t>Объем бытовых услуг населению</t>
  </si>
  <si>
    <t>4. Промышленное производство</t>
  </si>
  <si>
    <t>Производство, всего</t>
  </si>
  <si>
    <t>5. Транспорт</t>
  </si>
  <si>
    <t>6. Инвестиции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</si>
  <si>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</si>
  <si>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населения, систематически занимающегося физической культурой и спортом</t>
  </si>
  <si>
    <t>7. Малое и среднее предпринимательство</t>
  </si>
  <si>
    <t>8. Строительство</t>
  </si>
  <si>
    <t>9. Социальная сфера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</si>
  <si>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</si>
  <si>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возхдуха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</si>
  <si>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</si>
  <si>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</si>
  <si>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</si>
  <si>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км</t>
  </si>
  <si>
    <t>Протяженность автомобильных дорог общего пользования местного значения</t>
  </si>
  <si>
    <t>Численность обучающихся в общеобразовательных учреждениях (без вечерних, сменных)</t>
  </si>
  <si>
    <t>человек</t>
  </si>
  <si>
    <t>Отклонение, (+/-)</t>
  </si>
  <si>
    <t>Численность населения трудоспособного возраста (на 1 января года)</t>
  </si>
  <si>
    <t>Среднесписочная численность работников организаций, не относящихся к субъектам малого предпринимательства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</si>
  <si>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</si>
  <si>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Численность населения 
(в среднегодовом исчислении)</t>
  </si>
  <si>
    <t>Объем инвестиций в основной капитал (без субъектов малого предпринимательства и объемов инвестиций, не наблюдаемых прямыми статистическими методами)</t>
  </si>
  <si>
    <t>единиц на 10 000 человек населения</t>
  </si>
  <si>
    <t>в том числе по видам деятельности:</t>
  </si>
  <si>
    <t>в том числе жилых домов, построенных населением</t>
  </si>
  <si>
    <t>тыс. кв. метров 
в общей площади</t>
  </si>
  <si>
    <t xml:space="preserve"> Сведения о прогнозируемых и фактических значениях показателей социально-экономического развития муниципального образования города Белогорск за 2022 год </t>
  </si>
  <si>
    <t>(согласно прогнозу социально-экономического развития муниципального образования г.Белогорск 
на 2023 год и плановый период 2024 и 2025 годов, 
одобренному распоряжением Администрации г. Белогорск от 12.10.2022 № 280р)</t>
  </si>
  <si>
    <t>2022 г.
оценка</t>
  </si>
  <si>
    <t>2022 г.
факт</t>
  </si>
  <si>
    <t>Численность населения на 1 января года</t>
  </si>
  <si>
    <t>** – Рост объёма производства по виду деятельности "Обеспечение электрической энергией, газом и паром; кондиционирование воздуха" связан с изменением ООО «Городские энергетические сети» категории «микропредприятие» на «среднее предприятие» и включением его в перечень учитываемых статистикой организаций.</t>
  </si>
  <si>
    <t>Число субъектов малого и среднего предпринимательства и самозанятых в расчете на 10 тысяч человек населения</t>
  </si>
  <si>
    <t>*  –  Оценка от итогов Всероссийской переписи населения 2020 года.</t>
  </si>
  <si>
    <t>60,769*</t>
  </si>
  <si>
    <t>680,0**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</si>
</sst>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#,##0.0"/>
    <numFmt numFmtId="181" formatCode="0.0000"/>
    <numFmt numFmtId="182" formatCode="0.000"/>
  </numFmts>
  <fonts count="44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8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 indent="2" shrinkToFit="1"/>
    </xf>
    <xf numFmtId="0" fontId="9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tabSelected="1" view="pageBreakPreview" zoomScale="80" zoomScaleSheetLayoutView="80" workbookViewId="0" topLeftCell="A1">
      <selection activeCell="A49" sqref="A49"/>
    </sheetView>
  </sheetViews>
  <sheetFormatPr defaultColWidth="8.875" defaultRowHeight="12.75"/>
  <cols>
    <col min="1" max="1" width="45.375" style="3" customWidth="1"/>
    <col min="2" max="2" width="23.875" style="3" customWidth="1"/>
    <col min="3" max="3" width="17.875" style="2" customWidth="1"/>
    <col min="4" max="4" width="18.00390625" style="2" customWidth="1"/>
    <col min="5" max="5" width="17.875" style="2" customWidth="1"/>
    <col min="6" max="16384" width="8.875" style="2" customWidth="1"/>
  </cols>
  <sheetData>
    <row r="1" spans="1:6" s="12" customFormat="1" ht="38.25" customHeight="1">
      <c r="A1" s="32" t="s">
        <v>47</v>
      </c>
      <c r="B1" s="32"/>
      <c r="C1" s="32"/>
      <c r="D1" s="32"/>
      <c r="E1" s="32"/>
      <c r="F1" s="13"/>
    </row>
    <row r="2" spans="1:6" s="12" customFormat="1" ht="78.75" customHeight="1">
      <c r="A2" s="33" t="s">
        <v>48</v>
      </c>
      <c r="B2" s="33"/>
      <c r="C2" s="33"/>
      <c r="D2" s="34"/>
      <c r="E2" s="34"/>
      <c r="F2" s="13"/>
    </row>
    <row r="3" spans="1:6" s="12" customFormat="1" ht="9.75" customHeight="1">
      <c r="A3" s="23"/>
      <c r="B3" s="23"/>
      <c r="C3" s="23"/>
      <c r="D3" s="24"/>
      <c r="E3" s="24"/>
      <c r="F3" s="13"/>
    </row>
    <row r="4" spans="1:5" ht="37.5" customHeight="1">
      <c r="A4" s="26" t="s">
        <v>10</v>
      </c>
      <c r="B4" s="26" t="s">
        <v>11</v>
      </c>
      <c r="C4" s="22" t="s">
        <v>49</v>
      </c>
      <c r="D4" s="22" t="s">
        <v>50</v>
      </c>
      <c r="E4" s="27" t="s">
        <v>37</v>
      </c>
    </row>
    <row r="5" spans="1:5" ht="35.25" customHeight="1">
      <c r="A5" s="5" t="s">
        <v>15</v>
      </c>
      <c r="B5" s="6"/>
      <c r="C5" s="1"/>
      <c r="D5" s="10"/>
      <c r="E5" s="10"/>
    </row>
    <row r="6" spans="1:5" ht="37.5">
      <c r="A6" s="7" t="s">
        <v>41</v>
      </c>
      <c r="B6" s="6" t="s">
        <v>12</v>
      </c>
      <c r="C6" s="28">
        <v>63.56</v>
      </c>
      <c r="D6" s="28">
        <v>61.133</v>
      </c>
      <c r="E6" s="28">
        <f>D6-C6</f>
        <v>-2.4269999999999996</v>
      </c>
    </row>
    <row r="7" spans="1:5" ht="37.5">
      <c r="A7" s="7" t="s">
        <v>51</v>
      </c>
      <c r="B7" s="6" t="s">
        <v>12</v>
      </c>
      <c r="C7" s="28">
        <v>64.017</v>
      </c>
      <c r="D7" s="28" t="s">
        <v>55</v>
      </c>
      <c r="E7" s="28">
        <v>-3.248</v>
      </c>
    </row>
    <row r="8" spans="1:5" ht="35.25" customHeight="1">
      <c r="A8" s="5" t="s">
        <v>16</v>
      </c>
      <c r="B8" s="6"/>
      <c r="C8" s="28"/>
      <c r="D8" s="29"/>
      <c r="E8" s="29"/>
    </row>
    <row r="9" spans="1:5" ht="59.25" customHeight="1">
      <c r="A9" s="9" t="s">
        <v>38</v>
      </c>
      <c r="B9" s="16" t="s">
        <v>7</v>
      </c>
      <c r="C9" s="28">
        <v>38.548</v>
      </c>
      <c r="D9" s="28">
        <v>38.548</v>
      </c>
      <c r="E9" s="21">
        <f>D9-C9</f>
        <v>0</v>
      </c>
    </row>
    <row r="10" spans="1:5" ht="77.25" customHeight="1">
      <c r="A10" s="9" t="s">
        <v>39</v>
      </c>
      <c r="B10" s="17" t="s">
        <v>7</v>
      </c>
      <c r="C10" s="28">
        <v>14.915</v>
      </c>
      <c r="D10" s="28">
        <v>14.966</v>
      </c>
      <c r="E10" s="28">
        <f>D10-C10</f>
        <v>0.051000000000000156</v>
      </c>
    </row>
    <row r="11" spans="1:5" ht="95.25" customHeight="1">
      <c r="A11" s="14" t="s">
        <v>40</v>
      </c>
      <c r="B11" s="6" t="s">
        <v>1</v>
      </c>
      <c r="C11" s="28">
        <v>62.88</v>
      </c>
      <c r="D11" s="28">
        <v>63.68</v>
      </c>
      <c r="E11" s="28">
        <f>D11-C11</f>
        <v>0.7999999999999972</v>
      </c>
    </row>
    <row r="12" spans="1:5" ht="76.5" customHeight="1">
      <c r="A12" s="7" t="s">
        <v>9</v>
      </c>
      <c r="B12" s="6" t="s">
        <v>7</v>
      </c>
      <c r="C12" s="28">
        <v>0.37</v>
      </c>
      <c r="D12" s="28">
        <v>0.285</v>
      </c>
      <c r="E12" s="28">
        <f>D12-C12</f>
        <v>-0.08500000000000002</v>
      </c>
    </row>
    <row r="13" spans="1:5" ht="37.5">
      <c r="A13" s="7" t="s">
        <v>8</v>
      </c>
      <c r="B13" s="16" t="s">
        <v>4</v>
      </c>
      <c r="C13" s="18">
        <v>1</v>
      </c>
      <c r="D13" s="18">
        <v>0.7</v>
      </c>
      <c r="E13" s="4">
        <f>D13-C13</f>
        <v>-0.30000000000000004</v>
      </c>
    </row>
    <row r="14" spans="1:5" ht="37.5" customHeight="1">
      <c r="A14" s="5" t="s">
        <v>17</v>
      </c>
      <c r="B14" s="6"/>
      <c r="C14" s="18"/>
      <c r="D14" s="19"/>
      <c r="E14" s="11"/>
    </row>
    <row r="15" spans="1:5" ht="37.5" customHeight="1">
      <c r="A15" s="9" t="s">
        <v>5</v>
      </c>
      <c r="B15" s="16" t="s">
        <v>0</v>
      </c>
      <c r="C15" s="4">
        <v>4100</v>
      </c>
      <c r="D15" s="4">
        <v>4352.2</v>
      </c>
      <c r="E15" s="4">
        <f aca="true" t="shared" si="0" ref="E15:E20">D15-C15</f>
        <v>252.19999999999982</v>
      </c>
    </row>
    <row r="16" spans="1:5" ht="60" customHeight="1">
      <c r="A16" s="9" t="s">
        <v>5</v>
      </c>
      <c r="B16" s="16" t="s">
        <v>2</v>
      </c>
      <c r="C16" s="18">
        <v>77.6</v>
      </c>
      <c r="D16" s="18">
        <v>82.4</v>
      </c>
      <c r="E16" s="4">
        <f t="shared" si="0"/>
        <v>4.800000000000011</v>
      </c>
    </row>
    <row r="17" spans="1:5" ht="37.5" customHeight="1">
      <c r="A17" s="7" t="s">
        <v>6</v>
      </c>
      <c r="B17" s="6" t="s">
        <v>13</v>
      </c>
      <c r="C17" s="18">
        <v>410</v>
      </c>
      <c r="D17" s="18">
        <v>531.2</v>
      </c>
      <c r="E17" s="4">
        <f t="shared" si="0"/>
        <v>121.20000000000005</v>
      </c>
    </row>
    <row r="18" spans="1:5" ht="60" customHeight="1">
      <c r="A18" s="7" t="s">
        <v>6</v>
      </c>
      <c r="B18" s="6" t="s">
        <v>2</v>
      </c>
      <c r="C18" s="18">
        <v>97.8</v>
      </c>
      <c r="D18" s="18">
        <v>126.5</v>
      </c>
      <c r="E18" s="4">
        <f t="shared" si="0"/>
        <v>28.700000000000003</v>
      </c>
    </row>
    <row r="19" spans="1:5" ht="37.5" customHeight="1">
      <c r="A19" s="9" t="s">
        <v>18</v>
      </c>
      <c r="B19" s="16" t="s">
        <v>0</v>
      </c>
      <c r="C19" s="20">
        <v>11.8</v>
      </c>
      <c r="D19" s="20">
        <v>12.047</v>
      </c>
      <c r="E19" s="25">
        <f t="shared" si="0"/>
        <v>0.2469999999999999</v>
      </c>
    </row>
    <row r="20" spans="1:5" ht="60" customHeight="1">
      <c r="A20" s="9" t="s">
        <v>18</v>
      </c>
      <c r="B20" s="6" t="s">
        <v>2</v>
      </c>
      <c r="C20" s="18">
        <v>99.9</v>
      </c>
      <c r="D20" s="18">
        <v>105.4</v>
      </c>
      <c r="E20" s="4">
        <f t="shared" si="0"/>
        <v>5.5</v>
      </c>
    </row>
    <row r="21" spans="1:5" ht="35.25" customHeight="1">
      <c r="A21" s="5" t="s">
        <v>19</v>
      </c>
      <c r="B21" s="6"/>
      <c r="C21" s="1"/>
      <c r="D21" s="1"/>
      <c r="E21" s="1"/>
    </row>
    <row r="22" spans="1:5" ht="35.25" customHeight="1">
      <c r="A22" s="8" t="s">
        <v>20</v>
      </c>
      <c r="B22" s="6" t="s">
        <v>13</v>
      </c>
      <c r="C22" s="4">
        <v>15991</v>
      </c>
      <c r="D22" s="4">
        <f>D25+D27+D29</f>
        <v>16664.154000000002</v>
      </c>
      <c r="E22" s="4">
        <f>D22-C22</f>
        <v>673.1540000000023</v>
      </c>
    </row>
    <row r="23" spans="1:5" ht="23.25" customHeight="1">
      <c r="A23" s="15" t="s">
        <v>44</v>
      </c>
      <c r="B23" s="6"/>
      <c r="C23" s="18"/>
      <c r="D23" s="18"/>
      <c r="E23" s="1"/>
    </row>
    <row r="24" spans="1:5" ht="35.25" customHeight="1">
      <c r="A24" s="5" t="s">
        <v>14</v>
      </c>
      <c r="B24" s="6"/>
      <c r="C24" s="18"/>
      <c r="D24" s="19"/>
      <c r="E24" s="11"/>
    </row>
    <row r="25" spans="1:5" ht="96.75" customHeight="1">
      <c r="A25" s="7" t="s">
        <v>32</v>
      </c>
      <c r="B25" s="6" t="s">
        <v>13</v>
      </c>
      <c r="C25" s="4">
        <v>15300</v>
      </c>
      <c r="D25" s="4">
        <v>15617.852</v>
      </c>
      <c r="E25" s="4">
        <f>D25-C25</f>
        <v>317.85200000000077</v>
      </c>
    </row>
    <row r="26" spans="1:5" ht="62.25" customHeight="1">
      <c r="A26" s="5" t="s">
        <v>28</v>
      </c>
      <c r="B26" s="6"/>
      <c r="C26" s="18"/>
      <c r="D26" s="19"/>
      <c r="E26" s="11"/>
    </row>
    <row r="27" spans="1:5" ht="132.75" customHeight="1">
      <c r="A27" s="7" t="s">
        <v>29</v>
      </c>
      <c r="B27" s="6" t="s">
        <v>13</v>
      </c>
      <c r="C27" s="18" t="s">
        <v>56</v>
      </c>
      <c r="D27" s="4">
        <v>1034.532</v>
      </c>
      <c r="E27" s="4">
        <v>354.5</v>
      </c>
    </row>
    <row r="28" spans="1:5" ht="78.75" customHeight="1">
      <c r="A28" s="5" t="s">
        <v>30</v>
      </c>
      <c r="B28" s="6"/>
      <c r="C28" s="18"/>
      <c r="D28" s="19"/>
      <c r="E28" s="11"/>
    </row>
    <row r="29" spans="1:5" ht="150" customHeight="1">
      <c r="A29" s="7" t="s">
        <v>31</v>
      </c>
      <c r="B29" s="6" t="s">
        <v>13</v>
      </c>
      <c r="C29" s="18">
        <v>11</v>
      </c>
      <c r="D29" s="18">
        <v>11.77</v>
      </c>
      <c r="E29" s="4">
        <f>D29-C29</f>
        <v>0.7699999999999996</v>
      </c>
    </row>
    <row r="30" spans="1:5" ht="35.25" customHeight="1">
      <c r="A30" s="5" t="s">
        <v>21</v>
      </c>
      <c r="B30" s="6"/>
      <c r="C30" s="1"/>
      <c r="D30" s="10"/>
      <c r="E30" s="11"/>
    </row>
    <row r="31" spans="1:5" ht="40.5" customHeight="1">
      <c r="A31" s="7" t="s">
        <v>34</v>
      </c>
      <c r="B31" s="6" t="s">
        <v>33</v>
      </c>
      <c r="C31" s="4">
        <v>225.4</v>
      </c>
      <c r="D31" s="4">
        <v>225.4</v>
      </c>
      <c r="E31" s="21">
        <f>D31-C31</f>
        <v>0</v>
      </c>
    </row>
    <row r="32" spans="1:5" ht="35.25" customHeight="1">
      <c r="A32" s="5" t="s">
        <v>22</v>
      </c>
      <c r="B32" s="6"/>
      <c r="C32" s="1"/>
      <c r="D32" s="10"/>
      <c r="E32" s="11"/>
    </row>
    <row r="33" spans="1:5" ht="99" customHeight="1">
      <c r="A33" s="7" t="s">
        <v>42</v>
      </c>
      <c r="B33" s="6" t="s">
        <v>13</v>
      </c>
      <c r="C33" s="4">
        <v>2200</v>
      </c>
      <c r="D33" s="4">
        <v>1930.38</v>
      </c>
      <c r="E33" s="4">
        <f>D33-C33</f>
        <v>-269.6199999999999</v>
      </c>
    </row>
    <row r="34" spans="1:5" ht="35.25" customHeight="1">
      <c r="A34" s="5" t="s">
        <v>25</v>
      </c>
      <c r="B34" s="6"/>
      <c r="C34" s="4"/>
      <c r="D34" s="4"/>
      <c r="E34" s="1"/>
    </row>
    <row r="35" spans="1:5" ht="70.5" customHeight="1">
      <c r="A35" s="7" t="s">
        <v>53</v>
      </c>
      <c r="B35" s="6" t="s">
        <v>43</v>
      </c>
      <c r="C35" s="18">
        <v>472.9</v>
      </c>
      <c r="D35" s="18">
        <v>521.8</v>
      </c>
      <c r="E35" s="18">
        <f>D35-C35</f>
        <v>48.89999999999998</v>
      </c>
    </row>
    <row r="36" spans="1:5" ht="37.5" customHeight="1">
      <c r="A36" s="5" t="s">
        <v>26</v>
      </c>
      <c r="B36" s="6"/>
      <c r="C36" s="1"/>
      <c r="D36" s="10"/>
      <c r="E36" s="11"/>
    </row>
    <row r="37" spans="1:5" ht="37.5">
      <c r="A37" s="9" t="s">
        <v>3</v>
      </c>
      <c r="B37" s="17" t="s">
        <v>46</v>
      </c>
      <c r="C37" s="28">
        <v>8.382</v>
      </c>
      <c r="D37" s="28">
        <v>10.078</v>
      </c>
      <c r="E37" s="28">
        <f>D37-C37</f>
        <v>1.6959999999999997</v>
      </c>
    </row>
    <row r="38" spans="1:5" ht="37.5">
      <c r="A38" s="30" t="s">
        <v>45</v>
      </c>
      <c r="B38" s="17" t="s">
        <v>46</v>
      </c>
      <c r="C38" s="28">
        <v>5</v>
      </c>
      <c r="D38" s="28">
        <v>6.447</v>
      </c>
      <c r="E38" s="28">
        <f>D38-C38</f>
        <v>1.447</v>
      </c>
    </row>
    <row r="39" spans="1:5" ht="37.5" customHeight="1">
      <c r="A39" s="5" t="s">
        <v>27</v>
      </c>
      <c r="B39" s="6"/>
      <c r="C39" s="1"/>
      <c r="D39" s="10"/>
      <c r="E39" s="11"/>
    </row>
    <row r="40" spans="1:5" ht="116.25" customHeight="1">
      <c r="A40" s="9" t="s">
        <v>23</v>
      </c>
      <c r="B40" s="16" t="s">
        <v>4</v>
      </c>
      <c r="C40" s="4">
        <v>66.6</v>
      </c>
      <c r="D40" s="4">
        <v>69.2</v>
      </c>
      <c r="E40" s="4">
        <f>D40-C40</f>
        <v>2.6000000000000085</v>
      </c>
    </row>
    <row r="41" spans="1:5" ht="56.25">
      <c r="A41" s="9" t="s">
        <v>35</v>
      </c>
      <c r="B41" s="16" t="s">
        <v>36</v>
      </c>
      <c r="C41" s="21">
        <v>8145</v>
      </c>
      <c r="D41" s="21">
        <v>8135</v>
      </c>
      <c r="E41" s="21">
        <f>D41-C41</f>
        <v>-10</v>
      </c>
    </row>
    <row r="42" spans="1:5" ht="56.25">
      <c r="A42" s="7" t="s">
        <v>24</v>
      </c>
      <c r="B42" s="6" t="s">
        <v>4</v>
      </c>
      <c r="C42" s="4">
        <v>45</v>
      </c>
      <c r="D42" s="4">
        <v>47.5</v>
      </c>
      <c r="E42" s="4">
        <f>D42-C42</f>
        <v>2.5</v>
      </c>
    </row>
    <row r="43" spans="1:5" ht="27" customHeight="1">
      <c r="A43" s="35" t="s">
        <v>54</v>
      </c>
      <c r="B43" s="35"/>
      <c r="C43" s="35"/>
      <c r="D43" s="35"/>
      <c r="E43" s="35"/>
    </row>
    <row r="44" spans="1:5" ht="50.25" customHeight="1">
      <c r="A44" s="31" t="s">
        <v>52</v>
      </c>
      <c r="B44" s="31"/>
      <c r="C44" s="31"/>
      <c r="D44" s="31"/>
      <c r="E44" s="31"/>
    </row>
  </sheetData>
  <sheetProtection/>
  <mergeCells count="4">
    <mergeCell ref="A44:E44"/>
    <mergeCell ref="A1:E1"/>
    <mergeCell ref="A2:E2"/>
    <mergeCell ref="A43:E43"/>
  </mergeCells>
  <printOptions horizontalCentered="1"/>
  <pageMargins left="0.7874015748031497" right="0.3937007874015748" top="0.7874015748031497" bottom="0.7874015748031497" header="0" footer="0"/>
  <pageSetup fitToHeight="2" horizontalDpi="600" verticalDpi="600" orientation="portrait" paperSize="9" scale="7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 Windows</cp:lastModifiedBy>
  <cp:lastPrinted>2023-03-30T23:55:37Z</cp:lastPrinted>
  <dcterms:created xsi:type="dcterms:W3CDTF">2013-05-25T16:45:04Z</dcterms:created>
  <dcterms:modified xsi:type="dcterms:W3CDTF">2023-03-31T00:16:05Z</dcterms:modified>
  <cp:category/>
  <cp:version/>
  <cp:contentType/>
  <cp:contentStatus/>
</cp:coreProperties>
</file>