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Материалы к бюджету (исполнение 2019 год)\"/>
    </mc:Choice>
  </mc:AlternateContent>
  <bookViews>
    <workbookView xWindow="19185" yWindow="-15" windowWidth="9630" windowHeight="12840"/>
  </bookViews>
  <sheets>
    <sheet name="по РзП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20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5" i="1"/>
  <c r="G46" i="1"/>
  <c r="G47" i="1"/>
  <c r="G48" i="1"/>
  <c r="H8" i="1" l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7" i="1"/>
  <c r="H6" i="1"/>
  <c r="G6" i="1"/>
</calcChain>
</file>

<file path=xl/sharedStrings.xml><?xml version="1.0" encoding="utf-8"?>
<sst xmlns="http://schemas.openxmlformats.org/spreadsheetml/2006/main" count="172" uniqueCount="96">
  <si>
    <t>тыс.руб.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</si>
  <si>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</si>
  <si>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</si>
  <si>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</si>
  <si>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</si>
  <si>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</si>
  <si>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</si>
  <si>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</si>
  <si>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</si>
  <si>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</si>
  <si>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</si>
  <si>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</si>
  <si>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</si>
  <si>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</si>
  <si>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</si>
  <si>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</si>
  <si>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</si>
  <si>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</si>
  <si>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</si>
  <si>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</si>
  <si>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</si>
  <si>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</si>
  <si>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</si>
  <si>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</si>
  <si>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</si>
  <si>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</si>
  <si>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</si>
  <si>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</si>
  <si>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</si>
  <si>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</si>
  <si>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</si>
  <si>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</si>
  <si>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</si>
  <si>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</si>
  <si>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</si>
  <si>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</si>
  <si>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</si>
  <si>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</si>
  <si>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</si>
  <si>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</si>
  <si>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</si>
  <si>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</si>
  <si>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</si>
  <si>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</si>
  <si>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</si>
  <si>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</si>
  <si>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</si>
  <si>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</si>
  <si>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</si>
  <si>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</si>
  <si>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</si>
  <si>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</si>
  <si>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</si>
  <si>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</si>
  <si>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</si>
  <si>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</si>
  <si>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</si>
  <si>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</si>
  <si>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Молодежная политика</t>
  </si>
  <si>
    <t>Сведения о фактически произведенных расходах бюджета по разделам и подразделам классификации расходов в сравнении с первоначально утвержденными решением о бюджете значениями  и с уточненными значениями с учетом внесенных изменений</t>
  </si>
  <si>
    <t>Судебная система</t>
  </si>
  <si>
    <t>Плановые назначения (с учетом внесенных изменений)</t>
  </si>
  <si>
    <t>Причины отклонений фактического исполнения от первоночального плана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</si>
  <si>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</si>
  <si>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</si>
  <si>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В связи с доведением средств из федерального и областного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</si>
  <si>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4</t>
  </si>
  <si>
    <t>5</t>
  </si>
  <si>
    <t>Первоначальный план (Решение Белогорского городского Совета народных депутатов от 10.12.2018 года № 21/104)</t>
  </si>
  <si>
    <t>Исполнено на 01.01.2020</t>
  </si>
  <si>
    <t>Транспорт</t>
  </si>
  <si>
    <t>больше в 5,6 раза</t>
  </si>
  <si>
    <t>-</t>
  </si>
  <si>
    <t>больше в почти в 13 раз</t>
  </si>
  <si>
    <t>больше в 2,5 раза</t>
  </si>
  <si>
    <t>больше в 2,3 раза</t>
  </si>
  <si>
    <t>больше в 3,9 раза</t>
  </si>
  <si>
    <t>больше в 2,2 раза</t>
  </si>
  <si>
    <t>больше в 2,6 раза</t>
  </si>
  <si>
    <t>больше в 4,5 раза</t>
  </si>
  <si>
    <t>проведение оптимизации численности Белогорского городского совета народных депутатов</t>
  </si>
  <si>
    <t>увеличение заработной платы с 01.10.2019 на 4,3%</t>
  </si>
  <si>
    <t>увеличение численности Администрации города Белогорск, увеличение заработной платы с 01.10.2019 на 4,3%</t>
  </si>
  <si>
    <t>в связи с введением нового учреждения</t>
  </si>
  <si>
    <t>Дополнительно доведены лимиты по субсидии на осуществление государственных полномочий по организации проведения мероприятий по регулированию численности безнадзорных животных, которые не использованы в полном объеме</t>
  </si>
  <si>
    <t>Выделены средства областного бюджета на 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</si>
  <si>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В связи с возвратом субсидии "Государственная поддержка малого и среднего предпринимательства (в части субсидии местным бюджетам на поддержку и развитие субъектов малого и среднего предпринимательства)" согласно полученного уведомления о межбюджетных трансфертах</t>
  </si>
  <si>
    <t>В связи с доведением субвенций и субсидий из областного бюджета</t>
  </si>
  <si>
    <t>с связи с переводом спортивных школ с раздела 07.03 на 11.01</t>
  </si>
  <si>
    <t>В связи с выделением средств областного бюджета на мероприятия по сохранению памятников амурчанам, погибшим в годы Великой Отечественной войны и войны с Японией 1945 года</t>
  </si>
  <si>
    <t>В связи с дополнительным выделением средст областного бюджета на опеку и попечительство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</si>
  <si>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в связи с выделением средств областного бюджета на оснащение объектов спортивной инфраструктуры спортивно-технологическим оборудованием и совершенствование материально-технической базы для занятий физической культурой и спортом; а также выделением средств местного бюдджета на строительство спортивной зоны в СОШ №10</t>
  </si>
  <si>
    <t>В связи с выделением средств из резервного фонда Правительства Амурской области</t>
  </si>
  <si>
    <t>увеличение субвенций из областного бюджета</t>
  </si>
  <si>
    <t>В связи с увеличением субсидии из областного бюджета на обеспечение мероприятий по переселению граждан из аварийного жилищного фонда</t>
  </si>
  <si>
    <t>В связи с увеличением субвенции из областного бюджета на компенсацию теплоснабжающим организациям выпадающих доходов, а также субсидии  на модернизацию коммунальной инфраструктуры; Увеличены средства местного бюджета на мероприятия по модернизации, капитальному ремонту и ремонту объектов теплоснабжения, водоснабжения,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</si>
</sst>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5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6" zoomScale="106" zoomScaleNormal="106" workbookViewId="0">
      <selection activeCell="J24" sqref="J24"/>
    </sheetView>
  </sheetViews>
  <sheetFormatPr defaultColWidth="15.85546875" defaultRowHeight="15.75" x14ac:dyDescent="0.2"/>
  <cols>
    <col min="1" max="1" width="60" style="2" customWidth="1"/>
    <col min="2" max="2" width="9" style="2" customWidth="1"/>
    <col min="3" max="3" width="7.42578125" style="3" customWidth="1"/>
    <col min="4" max="4" width="23.85546875" style="46" customWidth="1"/>
    <col min="5" max="5" width="20.140625" style="47" customWidth="1"/>
    <col min="6" max="6" width="19.42578125" style="47" customWidth="1"/>
    <col min="7" max="7" width="19.7109375" style="47" customWidth="1"/>
    <col min="8" max="8" width="19.5703125" style="1" customWidth="1"/>
    <col min="9" max="9" width="43.42578125" style="47" customWidth="1"/>
    <col min="10" max="10" width="15.85546875" style="1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52.5" customHeight="1" x14ac:dyDescent="0.2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26"/>
      <c r="K1" s="26"/>
      <c r="L1" s="26"/>
      <c r="M1" s="26"/>
    </row>
    <row r="3" spans="1:13" s="6" customFormat="1" x14ac:dyDescent="0.2">
      <c r="A3" s="4"/>
      <c r="B3" s="4"/>
      <c r="C3" s="5"/>
      <c r="D3" s="33"/>
      <c r="E3" s="34"/>
      <c r="F3" s="35"/>
      <c r="G3" s="34"/>
      <c r="I3" s="35" t="s">
        <v>0</v>
      </c>
    </row>
    <row r="4" spans="1:13" ht="71.25" customHeight="1" x14ac:dyDescent="0.2">
      <c r="A4" s="14" t="s">
        <v>1</v>
      </c>
      <c r="B4" s="14" t="s">
        <v>55</v>
      </c>
      <c r="C4" s="14" t="s">
        <v>56</v>
      </c>
      <c r="D4" s="31" t="s">
        <v>68</v>
      </c>
      <c r="E4" s="36" t="s">
        <v>61</v>
      </c>
      <c r="F4" s="37" t="s">
        <v>69</v>
      </c>
      <c r="G4" s="31" t="s">
        <v>63</v>
      </c>
      <c r="H4" s="31" t="s">
        <v>64</v>
      </c>
      <c r="I4" s="31" t="s">
        <v>62</v>
      </c>
      <c r="J4" s="18"/>
      <c r="K4" s="18"/>
      <c r="L4" s="18"/>
      <c r="M4" s="18"/>
    </row>
    <row r="5" spans="1:13" ht="12.75" customHeight="1" x14ac:dyDescent="0.2">
      <c r="A5" s="7">
        <v>1</v>
      </c>
      <c r="B5" s="7">
        <v>1</v>
      </c>
      <c r="C5" s="7">
        <v>2</v>
      </c>
      <c r="D5" s="38">
        <v>3</v>
      </c>
      <c r="E5" s="39" t="s">
        <v>66</v>
      </c>
      <c r="F5" s="40" t="s">
        <v>67</v>
      </c>
      <c r="G5" s="29">
        <v>6</v>
      </c>
      <c r="H5" s="29">
        <v>7</v>
      </c>
      <c r="I5" s="29">
        <v>8</v>
      </c>
      <c r="J5" s="19"/>
      <c r="K5" s="19"/>
      <c r="L5" s="19"/>
      <c r="M5" s="19"/>
    </row>
    <row r="6" spans="1:13" ht="19.5" customHeight="1" x14ac:dyDescent="0.2">
      <c r="A6" s="13" t="s">
        <v>2</v>
      </c>
      <c r="B6" s="14" t="s">
        <v>3</v>
      </c>
      <c r="C6" s="14" t="s">
        <v>4</v>
      </c>
      <c r="D6" s="41">
        <v>160225.79999999999</v>
      </c>
      <c r="E6" s="41">
        <v>167724.79999999999</v>
      </c>
      <c r="F6" s="42">
        <v>165085.20000000001</v>
      </c>
      <c r="G6" s="15">
        <f>F6/D6*100</f>
        <v>103.03284489763823</v>
      </c>
      <c r="H6" s="15">
        <f>F6/E6*100</f>
        <v>98.426231541191299</v>
      </c>
      <c r="I6" s="50"/>
      <c r="J6" s="20"/>
      <c r="K6" s="20"/>
      <c r="L6" s="20"/>
      <c r="M6" s="17"/>
    </row>
    <row r="7" spans="1:13" ht="31.5" x14ac:dyDescent="0.2">
      <c r="A7" s="11" t="s">
        <v>5</v>
      </c>
      <c r="B7" s="8" t="s">
        <v>3</v>
      </c>
      <c r="C7" s="8" t="s">
        <v>6</v>
      </c>
      <c r="D7" s="43">
        <v>1412.7</v>
      </c>
      <c r="E7" s="43">
        <v>1436.9</v>
      </c>
      <c r="F7" s="44">
        <v>1436.9</v>
      </c>
      <c r="G7" s="15">
        <f t="shared" ref="G7:G48" si="0">F7/D7*100</f>
        <v>101.71303178311035</v>
      </c>
      <c r="H7" s="9">
        <f>F7/E7*100</f>
        <v>100</v>
      </c>
      <c r="I7" s="50"/>
      <c r="J7" s="20"/>
      <c r="K7" s="20"/>
      <c r="L7" s="20"/>
      <c r="M7" s="17"/>
    </row>
    <row r="8" spans="1:13" ht="47.25" x14ac:dyDescent="0.2">
      <c r="A8" s="11" t="s">
        <v>7</v>
      </c>
      <c r="B8" s="8" t="s">
        <v>3</v>
      </c>
      <c r="C8" s="8" t="s">
        <v>8</v>
      </c>
      <c r="D8" s="43">
        <v>5025.8999999999996</v>
      </c>
      <c r="E8" s="43">
        <v>4357</v>
      </c>
      <c r="F8" s="44">
        <v>4137.6000000000004</v>
      </c>
      <c r="G8" s="15">
        <f t="shared" si="0"/>
        <v>82.32555363218529</v>
      </c>
      <c r="H8" s="9">
        <f t="shared" ref="H8:H48" si="1">F8/E8*100</f>
        <v>94.964425063116835</v>
      </c>
      <c r="I8" s="52" t="s">
        <v>80</v>
      </c>
      <c r="J8" s="20"/>
      <c r="K8" s="20"/>
      <c r="L8" s="20"/>
      <c r="M8" s="17"/>
    </row>
    <row r="9" spans="1:13" ht="51.75" customHeight="1" x14ac:dyDescent="0.2">
      <c r="A9" s="11" t="s">
        <v>9</v>
      </c>
      <c r="B9" s="8" t="s">
        <v>3</v>
      </c>
      <c r="C9" s="8" t="s">
        <v>10</v>
      </c>
      <c r="D9" s="43">
        <v>46129.4</v>
      </c>
      <c r="E9" s="43">
        <v>49610.1</v>
      </c>
      <c r="F9" s="44">
        <v>49085</v>
      </c>
      <c r="G9" s="15">
        <f t="shared" si="0"/>
        <v>106.40719367691753</v>
      </c>
      <c r="H9" s="9">
        <f t="shared" si="1"/>
        <v>98.941546177088952</v>
      </c>
      <c r="I9" s="52" t="s">
        <v>82</v>
      </c>
      <c r="J9" s="20"/>
      <c r="K9" s="20"/>
      <c r="L9" s="20"/>
      <c r="M9" s="17"/>
    </row>
    <row r="10" spans="1:13" ht="25.5" customHeight="1" x14ac:dyDescent="0.2">
      <c r="A10" s="27" t="s">
        <v>60</v>
      </c>
      <c r="B10" s="8" t="s">
        <v>3</v>
      </c>
      <c r="C10" s="28" t="s">
        <v>11</v>
      </c>
      <c r="D10" s="43">
        <v>34.5</v>
      </c>
      <c r="E10" s="43">
        <v>34.5</v>
      </c>
      <c r="F10" s="44">
        <v>34.5</v>
      </c>
      <c r="G10" s="15">
        <f t="shared" si="0"/>
        <v>100</v>
      </c>
      <c r="H10" s="9">
        <f t="shared" si="1"/>
        <v>100</v>
      </c>
      <c r="I10" s="53"/>
      <c r="J10" s="20"/>
      <c r="K10" s="20"/>
      <c r="L10" s="20"/>
      <c r="M10" s="17"/>
    </row>
    <row r="11" spans="1:13" ht="47.25" x14ac:dyDescent="0.2">
      <c r="A11" s="11" t="s">
        <v>12</v>
      </c>
      <c r="B11" s="8" t="s">
        <v>3</v>
      </c>
      <c r="C11" s="8" t="s">
        <v>13</v>
      </c>
      <c r="D11" s="43">
        <v>18898.400000000001</v>
      </c>
      <c r="E11" s="43">
        <v>21080.2</v>
      </c>
      <c r="F11" s="44">
        <v>21071.200000000001</v>
      </c>
      <c r="G11" s="15">
        <f t="shared" si="0"/>
        <v>111.49726961012571</v>
      </c>
      <c r="H11" s="9">
        <f t="shared" si="1"/>
        <v>99.957305907913579</v>
      </c>
      <c r="I11" s="52" t="s">
        <v>81</v>
      </c>
      <c r="J11" s="21"/>
      <c r="K11" s="20"/>
      <c r="L11" s="22"/>
      <c r="M11" s="17"/>
    </row>
    <row r="12" spans="1:13" x14ac:dyDescent="0.2">
      <c r="A12" s="11" t="s">
        <v>15</v>
      </c>
      <c r="B12" s="8" t="s">
        <v>3</v>
      </c>
      <c r="C12" s="8" t="s">
        <v>16</v>
      </c>
      <c r="D12" s="43">
        <v>10500</v>
      </c>
      <c r="E12" s="43">
        <v>10.6</v>
      </c>
      <c r="F12" s="44">
        <v>0</v>
      </c>
      <c r="G12" s="15">
        <f t="shared" si="0"/>
        <v>0</v>
      </c>
      <c r="H12" s="9">
        <f t="shared" si="1"/>
        <v>0</v>
      </c>
      <c r="I12" s="53"/>
      <c r="J12" s="21"/>
      <c r="K12" s="20"/>
      <c r="L12" s="22"/>
      <c r="M12" s="17"/>
    </row>
    <row r="13" spans="1:13" ht="19.5" customHeight="1" x14ac:dyDescent="0.2">
      <c r="A13" s="11" t="s">
        <v>17</v>
      </c>
      <c r="B13" s="8" t="s">
        <v>3</v>
      </c>
      <c r="C13" s="8" t="s">
        <v>18</v>
      </c>
      <c r="D13" s="43">
        <v>78224.899999999994</v>
      </c>
      <c r="E13" s="43">
        <v>91195.5</v>
      </c>
      <c r="F13" s="44">
        <v>89320</v>
      </c>
      <c r="G13" s="15">
        <f t="shared" si="0"/>
        <v>114.18359115831404</v>
      </c>
      <c r="H13" s="9">
        <f t="shared" si="1"/>
        <v>97.94342922622279</v>
      </c>
      <c r="I13" s="51" t="s">
        <v>83</v>
      </c>
      <c r="J13" s="21"/>
      <c r="K13" s="20"/>
      <c r="L13" s="22"/>
      <c r="M13" s="17"/>
    </row>
    <row r="14" spans="1:13" ht="34.5" customHeight="1" x14ac:dyDescent="0.2">
      <c r="A14" s="13" t="s">
        <v>19</v>
      </c>
      <c r="B14" s="14" t="s">
        <v>8</v>
      </c>
      <c r="C14" s="14" t="s">
        <v>4</v>
      </c>
      <c r="D14" s="41">
        <v>14694.9</v>
      </c>
      <c r="E14" s="41">
        <v>16080</v>
      </c>
      <c r="F14" s="42">
        <v>15875.7</v>
      </c>
      <c r="G14" s="15">
        <f t="shared" si="0"/>
        <v>108.03544086723966</v>
      </c>
      <c r="H14" s="15">
        <f t="shared" si="1"/>
        <v>98.729477611940311</v>
      </c>
      <c r="I14" s="53"/>
      <c r="J14" s="20"/>
      <c r="K14" s="20"/>
      <c r="L14" s="23"/>
      <c r="M14" s="17"/>
    </row>
    <row r="15" spans="1:13" ht="31.5" customHeight="1" x14ac:dyDescent="0.2">
      <c r="A15" s="11" t="s">
        <v>20</v>
      </c>
      <c r="B15" s="8" t="s">
        <v>8</v>
      </c>
      <c r="C15" s="8" t="s">
        <v>21</v>
      </c>
      <c r="D15" s="43">
        <v>14694.9</v>
      </c>
      <c r="E15" s="43">
        <v>16080</v>
      </c>
      <c r="F15" s="44">
        <v>15875.7</v>
      </c>
      <c r="G15" s="15">
        <f t="shared" si="0"/>
        <v>108.03544086723966</v>
      </c>
      <c r="H15" s="9">
        <f t="shared" si="1"/>
        <v>98.729477611940311</v>
      </c>
      <c r="I15" s="52" t="s">
        <v>81</v>
      </c>
      <c r="J15" s="21"/>
      <c r="K15" s="20"/>
      <c r="L15" s="22"/>
      <c r="M15" s="17"/>
    </row>
    <row r="16" spans="1:13" ht="21.75" customHeight="1" x14ac:dyDescent="0.2">
      <c r="A16" s="13" t="s">
        <v>22</v>
      </c>
      <c r="B16" s="14" t="s">
        <v>10</v>
      </c>
      <c r="C16" s="14" t="s">
        <v>4</v>
      </c>
      <c r="D16" s="41">
        <v>50949.1</v>
      </c>
      <c r="E16" s="41">
        <v>157936</v>
      </c>
      <c r="F16" s="42">
        <v>153551.6</v>
      </c>
      <c r="G16" s="15">
        <f t="shared" si="0"/>
        <v>301.38236004168868</v>
      </c>
      <c r="H16" s="15">
        <f t="shared" si="1"/>
        <v>97.223938810657486</v>
      </c>
      <c r="I16" s="50"/>
      <c r="J16" s="20"/>
      <c r="K16" s="20"/>
      <c r="L16" s="23"/>
      <c r="M16" s="17"/>
    </row>
    <row r="17" spans="1:13" ht="95.25" customHeight="1" x14ac:dyDescent="0.2">
      <c r="A17" s="11" t="s">
        <v>23</v>
      </c>
      <c r="B17" s="8" t="s">
        <v>10</v>
      </c>
      <c r="C17" s="8" t="s">
        <v>11</v>
      </c>
      <c r="D17" s="43">
        <v>328.6</v>
      </c>
      <c r="E17" s="43">
        <v>1881.3</v>
      </c>
      <c r="F17" s="44">
        <v>1832.1</v>
      </c>
      <c r="G17" s="15" t="s">
        <v>71</v>
      </c>
      <c r="H17" s="9">
        <f t="shared" si="1"/>
        <v>97.38478711529261</v>
      </c>
      <c r="I17" s="52" t="s">
        <v>84</v>
      </c>
      <c r="J17" s="21"/>
      <c r="K17" s="20"/>
      <c r="L17" s="22"/>
      <c r="M17" s="17"/>
    </row>
    <row r="18" spans="1:13" ht="95.25" customHeight="1" x14ac:dyDescent="0.2">
      <c r="A18" s="32" t="s">
        <v>70</v>
      </c>
      <c r="B18" s="8" t="s">
        <v>10</v>
      </c>
      <c r="C18" s="28" t="s">
        <v>24</v>
      </c>
      <c r="D18" s="43">
        <v>0</v>
      </c>
      <c r="E18" s="43">
        <v>2739.8</v>
      </c>
      <c r="F18" s="44">
        <v>2080.6</v>
      </c>
      <c r="G18" s="15" t="s">
        <v>72</v>
      </c>
      <c r="H18" s="9" t="s">
        <v>72</v>
      </c>
      <c r="I18" s="52"/>
      <c r="J18" s="21"/>
      <c r="K18" s="20"/>
      <c r="L18" s="22"/>
      <c r="M18" s="17"/>
    </row>
    <row r="19" spans="1:13" ht="63.75" x14ac:dyDescent="0.2">
      <c r="A19" s="11" t="s">
        <v>25</v>
      </c>
      <c r="B19" s="8" t="s">
        <v>10</v>
      </c>
      <c r="C19" s="8" t="s">
        <v>21</v>
      </c>
      <c r="D19" s="43">
        <v>10402.1</v>
      </c>
      <c r="E19" s="43">
        <v>138489.29999999999</v>
      </c>
      <c r="F19" s="44">
        <v>134850.70000000001</v>
      </c>
      <c r="G19" s="50" t="s">
        <v>73</v>
      </c>
      <c r="H19" s="9">
        <f t="shared" si="1"/>
        <v>97.372649006096509</v>
      </c>
      <c r="I19" s="51" t="s">
        <v>85</v>
      </c>
      <c r="J19" s="21"/>
      <c r="K19" s="20"/>
      <c r="L19" s="22"/>
      <c r="M19" s="17"/>
    </row>
    <row r="20" spans="1:13" ht="99" customHeight="1" x14ac:dyDescent="0.2">
      <c r="A20" s="11" t="s">
        <v>26</v>
      </c>
      <c r="B20" s="8" t="s">
        <v>10</v>
      </c>
      <c r="C20" s="8" t="s">
        <v>27</v>
      </c>
      <c r="D20" s="43">
        <v>40218.400000000001</v>
      </c>
      <c r="E20" s="43">
        <v>14825.6</v>
      </c>
      <c r="F20" s="44">
        <v>14788.2</v>
      </c>
      <c r="G20" s="15">
        <f t="shared" si="0"/>
        <v>36.769737234698546</v>
      </c>
      <c r="H20" s="9">
        <f t="shared" si="1"/>
        <v>99.74773364990287</v>
      </c>
      <c r="I20" s="51" t="s">
        <v>86</v>
      </c>
      <c r="J20" s="20"/>
      <c r="K20" s="20"/>
      <c r="L20" s="20"/>
      <c r="M20" s="17"/>
    </row>
    <row r="21" spans="1:13" ht="24.75" customHeight="1" x14ac:dyDescent="0.2">
      <c r="A21" s="13" t="s">
        <v>28</v>
      </c>
      <c r="B21" s="14" t="s">
        <v>11</v>
      </c>
      <c r="C21" s="14" t="s">
        <v>4</v>
      </c>
      <c r="D21" s="41">
        <v>130010</v>
      </c>
      <c r="E21" s="41">
        <v>310298.5</v>
      </c>
      <c r="F21" s="42">
        <v>304115.3</v>
      </c>
      <c r="G21" s="15" t="s">
        <v>75</v>
      </c>
      <c r="H21" s="15">
        <f t="shared" si="1"/>
        <v>98.007338095414582</v>
      </c>
      <c r="I21" s="53"/>
      <c r="J21" s="20"/>
      <c r="K21" s="20"/>
      <c r="L21" s="23"/>
      <c r="M21" s="17"/>
    </row>
    <row r="22" spans="1:13" ht="65.25" customHeight="1" x14ac:dyDescent="0.2">
      <c r="A22" s="12" t="s">
        <v>29</v>
      </c>
      <c r="B22" s="10" t="s">
        <v>11</v>
      </c>
      <c r="C22" s="8" t="s">
        <v>3</v>
      </c>
      <c r="D22" s="43">
        <v>21139.4</v>
      </c>
      <c r="E22" s="43">
        <v>52832.2</v>
      </c>
      <c r="F22" s="44">
        <v>51808.9</v>
      </c>
      <c r="G22" s="15" t="s">
        <v>74</v>
      </c>
      <c r="H22" s="9">
        <f t="shared" si="1"/>
        <v>98.063113025768388</v>
      </c>
      <c r="I22" s="51" t="s">
        <v>94</v>
      </c>
      <c r="J22" s="24"/>
      <c r="K22" s="20"/>
      <c r="L22" s="24"/>
      <c r="M22" s="17"/>
    </row>
    <row r="23" spans="1:13" ht="113.25" customHeight="1" x14ac:dyDescent="0.2">
      <c r="A23" s="12" t="s">
        <v>30</v>
      </c>
      <c r="B23" s="10" t="s">
        <v>11</v>
      </c>
      <c r="C23" s="8" t="s">
        <v>6</v>
      </c>
      <c r="D23" s="43">
        <v>13654.3</v>
      </c>
      <c r="E23" s="43">
        <v>53573</v>
      </c>
      <c r="F23" s="44">
        <v>53123.4</v>
      </c>
      <c r="G23" s="15" t="s">
        <v>76</v>
      </c>
      <c r="H23" s="9">
        <f t="shared" si="1"/>
        <v>99.16077128404234</v>
      </c>
      <c r="I23" s="51" t="s">
        <v>95</v>
      </c>
      <c r="J23" s="24"/>
      <c r="K23" s="20"/>
      <c r="L23" s="24"/>
      <c r="M23" s="17"/>
    </row>
    <row r="24" spans="1:13" ht="66" customHeight="1" x14ac:dyDescent="0.2">
      <c r="A24" s="12" t="s">
        <v>31</v>
      </c>
      <c r="B24" s="10" t="s">
        <v>11</v>
      </c>
      <c r="C24" s="8" t="s">
        <v>8</v>
      </c>
      <c r="D24" s="43">
        <v>82444.800000000003</v>
      </c>
      <c r="E24" s="43">
        <v>189742.9</v>
      </c>
      <c r="F24" s="44">
        <v>185203</v>
      </c>
      <c r="G24" s="15" t="s">
        <v>77</v>
      </c>
      <c r="H24" s="9">
        <f t="shared" si="1"/>
        <v>97.6073413023623</v>
      </c>
      <c r="I24" s="55" t="s">
        <v>65</v>
      </c>
      <c r="J24" s="24"/>
      <c r="K24" s="20"/>
      <c r="L24" s="24"/>
      <c r="M24" s="17"/>
    </row>
    <row r="25" spans="1:13" ht="31.5" x14ac:dyDescent="0.2">
      <c r="A25" s="12" t="s">
        <v>32</v>
      </c>
      <c r="B25" s="10" t="s">
        <v>11</v>
      </c>
      <c r="C25" s="8" t="s">
        <v>11</v>
      </c>
      <c r="D25" s="43">
        <v>12771.4</v>
      </c>
      <c r="E25" s="43">
        <v>14150.4</v>
      </c>
      <c r="F25" s="44">
        <v>13980</v>
      </c>
      <c r="G25" s="15">
        <f t="shared" si="0"/>
        <v>109.46333213273407</v>
      </c>
      <c r="H25" s="9">
        <f t="shared" si="1"/>
        <v>98.795793758480329</v>
      </c>
      <c r="I25" s="51" t="s">
        <v>81</v>
      </c>
      <c r="J25" s="24"/>
      <c r="K25" s="20"/>
      <c r="L25" s="24"/>
      <c r="M25" s="17"/>
    </row>
    <row r="26" spans="1:13" ht="24" customHeight="1" x14ac:dyDescent="0.2">
      <c r="A26" s="13" t="s">
        <v>33</v>
      </c>
      <c r="B26" s="16" t="s">
        <v>14</v>
      </c>
      <c r="C26" s="14" t="s">
        <v>4</v>
      </c>
      <c r="D26" s="41">
        <v>876776.5</v>
      </c>
      <c r="E26" s="41">
        <v>920035.5</v>
      </c>
      <c r="F26" s="42">
        <v>917144.8</v>
      </c>
      <c r="G26" s="15">
        <f t="shared" si="0"/>
        <v>104.60417221492592</v>
      </c>
      <c r="H26" s="15">
        <f t="shared" si="1"/>
        <v>99.685805602066452</v>
      </c>
      <c r="I26" s="53"/>
      <c r="J26" s="25"/>
      <c r="K26" s="20"/>
      <c r="L26" s="25"/>
      <c r="M26" s="17"/>
    </row>
    <row r="27" spans="1:13" x14ac:dyDescent="0.2">
      <c r="A27" s="12" t="s">
        <v>34</v>
      </c>
      <c r="B27" s="10" t="s">
        <v>14</v>
      </c>
      <c r="C27" s="8" t="s">
        <v>3</v>
      </c>
      <c r="D27" s="43">
        <v>378672.5</v>
      </c>
      <c r="E27" s="43">
        <v>378968.1</v>
      </c>
      <c r="F27" s="44">
        <v>378336</v>
      </c>
      <c r="G27" s="15">
        <f t="shared" si="0"/>
        <v>99.911136932309589</v>
      </c>
      <c r="H27" s="9">
        <f t="shared" si="1"/>
        <v>99.833204958412068</v>
      </c>
      <c r="I27" s="54"/>
      <c r="J27" s="24"/>
      <c r="K27" s="20"/>
      <c r="L27" s="24"/>
      <c r="M27" s="17"/>
    </row>
    <row r="28" spans="1:13" ht="25.5" x14ac:dyDescent="0.2">
      <c r="A28" s="12" t="s">
        <v>35</v>
      </c>
      <c r="B28" s="10" t="s">
        <v>14</v>
      </c>
      <c r="C28" s="8" t="s">
        <v>6</v>
      </c>
      <c r="D28" s="43">
        <v>385214.8</v>
      </c>
      <c r="E28" s="43">
        <v>425968.3</v>
      </c>
      <c r="F28" s="44">
        <v>423764.5</v>
      </c>
      <c r="G28" s="15">
        <f t="shared" si="0"/>
        <v>110.00732578291385</v>
      </c>
      <c r="H28" s="9">
        <f t="shared" si="1"/>
        <v>99.482637557771326</v>
      </c>
      <c r="I28" s="54" t="s">
        <v>87</v>
      </c>
      <c r="J28" s="24"/>
      <c r="K28" s="20"/>
      <c r="L28" s="24"/>
      <c r="M28" s="17"/>
    </row>
    <row r="29" spans="1:13" ht="25.5" x14ac:dyDescent="0.2">
      <c r="A29" s="12" t="s">
        <v>57</v>
      </c>
      <c r="B29" s="10" t="s">
        <v>14</v>
      </c>
      <c r="C29" s="8" t="s">
        <v>8</v>
      </c>
      <c r="D29" s="43">
        <v>54586.400000000001</v>
      </c>
      <c r="E29" s="43">
        <v>42510.2</v>
      </c>
      <c r="F29" s="44">
        <v>42510.2</v>
      </c>
      <c r="G29" s="15">
        <f t="shared" si="0"/>
        <v>77.876907068427286</v>
      </c>
      <c r="H29" s="9">
        <f t="shared" si="1"/>
        <v>100</v>
      </c>
      <c r="I29" s="52" t="s">
        <v>88</v>
      </c>
      <c r="J29" s="24"/>
      <c r="K29" s="20"/>
      <c r="L29" s="24"/>
      <c r="M29" s="17"/>
    </row>
    <row r="30" spans="1:13" x14ac:dyDescent="0.2">
      <c r="A30" s="12" t="s">
        <v>58</v>
      </c>
      <c r="B30" s="10" t="s">
        <v>14</v>
      </c>
      <c r="C30" s="8" t="s">
        <v>14</v>
      </c>
      <c r="D30" s="43">
        <v>6402.5</v>
      </c>
      <c r="E30" s="43">
        <v>6443.8</v>
      </c>
      <c r="F30" s="44">
        <v>6443.8</v>
      </c>
      <c r="G30" s="15">
        <f t="shared" si="0"/>
        <v>100.64506052323313</v>
      </c>
      <c r="H30" s="9">
        <f t="shared" si="1"/>
        <v>100</v>
      </c>
      <c r="I30" s="52"/>
      <c r="J30" s="24"/>
      <c r="K30" s="20"/>
      <c r="L30" s="24"/>
      <c r="M30" s="17"/>
    </row>
    <row r="31" spans="1:13" x14ac:dyDescent="0.2">
      <c r="A31" s="12" t="s">
        <v>36</v>
      </c>
      <c r="B31" s="10" t="s">
        <v>14</v>
      </c>
      <c r="C31" s="8" t="s">
        <v>21</v>
      </c>
      <c r="D31" s="43">
        <v>51900.3</v>
      </c>
      <c r="E31" s="43">
        <v>66145.100000000006</v>
      </c>
      <c r="F31" s="44">
        <v>66090.3</v>
      </c>
      <c r="G31" s="15">
        <f t="shared" si="0"/>
        <v>127.34088242264497</v>
      </c>
      <c r="H31" s="9">
        <f t="shared" si="1"/>
        <v>99.917151837399899</v>
      </c>
      <c r="I31" s="51" t="s">
        <v>81</v>
      </c>
      <c r="J31" s="24"/>
      <c r="K31" s="20"/>
      <c r="L31" s="24"/>
      <c r="M31" s="17"/>
    </row>
    <row r="32" spans="1:13" ht="19.5" customHeight="1" x14ac:dyDescent="0.2">
      <c r="A32" s="13" t="s">
        <v>37</v>
      </c>
      <c r="B32" s="16" t="s">
        <v>24</v>
      </c>
      <c r="C32" s="14" t="s">
        <v>4</v>
      </c>
      <c r="D32" s="41">
        <v>77143.399999999994</v>
      </c>
      <c r="E32" s="41">
        <v>91591.3</v>
      </c>
      <c r="F32" s="42">
        <v>88969.1</v>
      </c>
      <c r="G32" s="15">
        <f t="shared" si="0"/>
        <v>115.32950323682908</v>
      </c>
      <c r="H32" s="15">
        <f t="shared" si="1"/>
        <v>97.137064328162168</v>
      </c>
      <c r="I32" s="53"/>
      <c r="J32" s="25"/>
      <c r="K32" s="20"/>
      <c r="L32" s="25"/>
      <c r="M32" s="17"/>
    </row>
    <row r="33" spans="1:13" ht="62.25" customHeight="1" x14ac:dyDescent="0.2">
      <c r="A33" s="12" t="s">
        <v>38</v>
      </c>
      <c r="B33" s="10" t="s">
        <v>24</v>
      </c>
      <c r="C33" s="8" t="s">
        <v>3</v>
      </c>
      <c r="D33" s="43">
        <v>55382.1</v>
      </c>
      <c r="E33" s="43">
        <v>69567.7</v>
      </c>
      <c r="F33" s="44">
        <v>66948.800000000003</v>
      </c>
      <c r="G33" s="15">
        <f t="shared" si="0"/>
        <v>120.88526798369872</v>
      </c>
      <c r="H33" s="9">
        <f t="shared" si="1"/>
        <v>96.235465596821527</v>
      </c>
      <c r="I33" s="52" t="s">
        <v>89</v>
      </c>
      <c r="J33" s="24"/>
      <c r="K33" s="20"/>
      <c r="L33" s="24"/>
      <c r="M33" s="17"/>
    </row>
    <row r="34" spans="1:13" ht="44.25" customHeight="1" x14ac:dyDescent="0.2">
      <c r="A34" s="12" t="s">
        <v>39</v>
      </c>
      <c r="B34" s="10" t="s">
        <v>24</v>
      </c>
      <c r="C34" s="8" t="s">
        <v>10</v>
      </c>
      <c r="D34" s="43">
        <v>21761.3</v>
      </c>
      <c r="E34" s="43">
        <v>22023.599999999999</v>
      </c>
      <c r="F34" s="44">
        <v>22020.3</v>
      </c>
      <c r="G34" s="15">
        <f t="shared" si="0"/>
        <v>101.19018624806422</v>
      </c>
      <c r="H34" s="9">
        <f t="shared" si="1"/>
        <v>99.985016073666429</v>
      </c>
      <c r="I34" s="52"/>
      <c r="J34" s="24"/>
      <c r="K34" s="20"/>
      <c r="L34" s="24"/>
      <c r="M34" s="17"/>
    </row>
    <row r="35" spans="1:13" ht="23.25" customHeight="1" x14ac:dyDescent="0.2">
      <c r="A35" s="13" t="s">
        <v>40</v>
      </c>
      <c r="B35" s="16" t="s">
        <v>21</v>
      </c>
      <c r="C35" s="14" t="s">
        <v>4</v>
      </c>
      <c r="D35" s="41">
        <v>538.6</v>
      </c>
      <c r="E35" s="41">
        <v>586.6</v>
      </c>
      <c r="F35" s="42">
        <v>584.5</v>
      </c>
      <c r="G35" s="15">
        <f t="shared" si="0"/>
        <v>108.52209431860378</v>
      </c>
      <c r="H35" s="15">
        <f t="shared" si="1"/>
        <v>99.64200477326969</v>
      </c>
      <c r="I35" s="50"/>
      <c r="J35" s="25"/>
      <c r="K35" s="20"/>
      <c r="L35" s="25"/>
      <c r="M35" s="17"/>
    </row>
    <row r="36" spans="1:13" ht="102" x14ac:dyDescent="0.2">
      <c r="A36" s="12" t="s">
        <v>41</v>
      </c>
      <c r="B36" s="10" t="s">
        <v>21</v>
      </c>
      <c r="C36" s="8" t="s">
        <v>21</v>
      </c>
      <c r="D36" s="43">
        <v>538.6</v>
      </c>
      <c r="E36" s="43">
        <v>586.6</v>
      </c>
      <c r="F36" s="44">
        <v>584.5</v>
      </c>
      <c r="G36" s="15">
        <f t="shared" si="0"/>
        <v>108.52209431860378</v>
      </c>
      <c r="H36" s="9">
        <f t="shared" si="1"/>
        <v>99.64200477326969</v>
      </c>
      <c r="I36" s="52" t="s">
        <v>90</v>
      </c>
      <c r="J36" s="24"/>
      <c r="K36" s="20"/>
      <c r="L36" s="24"/>
      <c r="M36" s="17"/>
    </row>
    <row r="37" spans="1:13" ht="21" customHeight="1" x14ac:dyDescent="0.2">
      <c r="A37" s="13" t="s">
        <v>42</v>
      </c>
      <c r="B37" s="16" t="s">
        <v>43</v>
      </c>
      <c r="C37" s="14" t="s">
        <v>4</v>
      </c>
      <c r="D37" s="41">
        <v>97572.2</v>
      </c>
      <c r="E37" s="41">
        <v>111570.1</v>
      </c>
      <c r="F37" s="42">
        <v>108673.5</v>
      </c>
      <c r="G37" s="15">
        <f t="shared" si="0"/>
        <v>111.37752351591949</v>
      </c>
      <c r="H37" s="15">
        <f t="shared" si="1"/>
        <v>97.40378470575898</v>
      </c>
      <c r="J37" s="25"/>
      <c r="K37" s="20"/>
      <c r="L37" s="25"/>
      <c r="M37" s="17"/>
    </row>
    <row r="38" spans="1:13" x14ac:dyDescent="0.2">
      <c r="A38" s="12" t="s">
        <v>44</v>
      </c>
      <c r="B38" s="10" t="s">
        <v>43</v>
      </c>
      <c r="C38" s="8" t="s">
        <v>3</v>
      </c>
      <c r="D38" s="43">
        <v>1785.1</v>
      </c>
      <c r="E38" s="43">
        <v>1756.3</v>
      </c>
      <c r="F38" s="44">
        <v>1756</v>
      </c>
      <c r="G38" s="15">
        <f t="shared" si="0"/>
        <v>98.369839224693294</v>
      </c>
      <c r="H38" s="9">
        <f t="shared" si="1"/>
        <v>99.982918635768385</v>
      </c>
      <c r="I38" s="52"/>
      <c r="J38" s="24"/>
      <c r="K38" s="20"/>
      <c r="L38" s="24"/>
      <c r="M38" s="17"/>
    </row>
    <row r="39" spans="1:13" ht="25.5" x14ac:dyDescent="0.2">
      <c r="A39" s="12" t="s">
        <v>45</v>
      </c>
      <c r="B39" s="10" t="s">
        <v>43</v>
      </c>
      <c r="C39" s="8" t="s">
        <v>8</v>
      </c>
      <c r="D39" s="43">
        <v>4060.6</v>
      </c>
      <c r="E39" s="43">
        <v>10599.3</v>
      </c>
      <c r="F39" s="44">
        <v>10599.3</v>
      </c>
      <c r="G39" s="15" t="s">
        <v>78</v>
      </c>
      <c r="H39" s="9">
        <f t="shared" si="1"/>
        <v>100</v>
      </c>
      <c r="I39" s="51" t="s">
        <v>92</v>
      </c>
      <c r="J39" s="24"/>
      <c r="K39" s="20"/>
      <c r="L39" s="24"/>
      <c r="M39" s="17"/>
    </row>
    <row r="40" spans="1:13" ht="30" customHeight="1" x14ac:dyDescent="0.2">
      <c r="A40" s="12" t="s">
        <v>46</v>
      </c>
      <c r="B40" s="10" t="s">
        <v>43</v>
      </c>
      <c r="C40" s="8" t="s">
        <v>10</v>
      </c>
      <c r="D40" s="43">
        <v>87497.3</v>
      </c>
      <c r="E40" s="43">
        <v>95043.3</v>
      </c>
      <c r="F40" s="44">
        <v>92147</v>
      </c>
      <c r="G40" s="15">
        <f t="shared" si="0"/>
        <v>105.31410683529663</v>
      </c>
      <c r="H40" s="9">
        <f t="shared" si="1"/>
        <v>96.952652106987031</v>
      </c>
      <c r="I40" s="52" t="s">
        <v>93</v>
      </c>
      <c r="J40" s="24"/>
      <c r="K40" s="20"/>
      <c r="L40" s="24"/>
      <c r="M40" s="17"/>
    </row>
    <row r="41" spans="1:13" x14ac:dyDescent="0.2">
      <c r="A41" s="12" t="s">
        <v>47</v>
      </c>
      <c r="B41" s="10" t="s">
        <v>43</v>
      </c>
      <c r="C41" s="8" t="s">
        <v>13</v>
      </c>
      <c r="D41" s="43">
        <v>4229.2</v>
      </c>
      <c r="E41" s="43">
        <v>4171.2</v>
      </c>
      <c r="F41" s="44">
        <v>4171.2</v>
      </c>
      <c r="G41" s="15">
        <f t="shared" si="0"/>
        <v>98.628582237775461</v>
      </c>
      <c r="H41" s="9">
        <f t="shared" si="1"/>
        <v>100</v>
      </c>
      <c r="I41" s="52"/>
      <c r="J41" s="30"/>
      <c r="K41" s="20"/>
      <c r="L41" s="24"/>
      <c r="M41" s="17"/>
    </row>
    <row r="42" spans="1:13" ht="21.75" customHeight="1" x14ac:dyDescent="0.2">
      <c r="A42" s="13" t="s">
        <v>48</v>
      </c>
      <c r="B42" s="16" t="s">
        <v>16</v>
      </c>
      <c r="C42" s="14" t="s">
        <v>4</v>
      </c>
      <c r="D42" s="41">
        <v>75365.600000000006</v>
      </c>
      <c r="E42" s="41">
        <v>148833.60000000001</v>
      </c>
      <c r="F42" s="42">
        <v>148703.6</v>
      </c>
      <c r="G42" s="15">
        <f t="shared" si="0"/>
        <v>197.30964790302207</v>
      </c>
      <c r="H42" s="15">
        <f t="shared" si="1"/>
        <v>99.912654131862695</v>
      </c>
      <c r="I42" s="50"/>
      <c r="J42" s="25"/>
      <c r="K42" s="20"/>
      <c r="L42" s="25"/>
      <c r="M42" s="17"/>
    </row>
    <row r="43" spans="1:13" ht="32.25" customHeight="1" x14ac:dyDescent="0.2">
      <c r="A43" s="12" t="s">
        <v>49</v>
      </c>
      <c r="B43" s="10" t="s">
        <v>16</v>
      </c>
      <c r="C43" s="8" t="s">
        <v>3</v>
      </c>
      <c r="D43" s="43">
        <v>48730.9</v>
      </c>
      <c r="E43" s="43">
        <v>55018.6</v>
      </c>
      <c r="F43" s="44">
        <v>54917.4</v>
      </c>
      <c r="G43" s="15">
        <f t="shared" si="0"/>
        <v>112.69523033639845</v>
      </c>
      <c r="H43" s="9">
        <f t="shared" si="1"/>
        <v>99.816062204418145</v>
      </c>
      <c r="I43" s="52" t="s">
        <v>88</v>
      </c>
      <c r="J43" s="24"/>
      <c r="K43" s="20"/>
      <c r="L43" s="24"/>
      <c r="M43" s="17"/>
    </row>
    <row r="44" spans="1:13" ht="102" x14ac:dyDescent="0.2">
      <c r="A44" s="12" t="s">
        <v>50</v>
      </c>
      <c r="B44" s="10" t="s">
        <v>16</v>
      </c>
      <c r="C44" s="8" t="s">
        <v>6</v>
      </c>
      <c r="D44" s="43">
        <v>18975.5</v>
      </c>
      <c r="E44" s="43">
        <v>85510.8</v>
      </c>
      <c r="F44" s="44">
        <v>85483</v>
      </c>
      <c r="G44" s="15" t="s">
        <v>79</v>
      </c>
      <c r="H44" s="9">
        <f t="shared" si="1"/>
        <v>99.967489486708104</v>
      </c>
      <c r="I44" s="51" t="s">
        <v>91</v>
      </c>
      <c r="J44" s="24"/>
      <c r="K44" s="20"/>
      <c r="L44" s="24"/>
      <c r="M44" s="17"/>
    </row>
    <row r="45" spans="1:13" ht="31.5" customHeight="1" x14ac:dyDescent="0.2">
      <c r="A45" s="12" t="s">
        <v>51</v>
      </c>
      <c r="B45" s="10" t="s">
        <v>16</v>
      </c>
      <c r="C45" s="8" t="s">
        <v>11</v>
      </c>
      <c r="D45" s="43">
        <v>7659.2</v>
      </c>
      <c r="E45" s="43">
        <v>8304.2000000000007</v>
      </c>
      <c r="F45" s="44">
        <v>8303.2000000000007</v>
      </c>
      <c r="G45" s="15">
        <f t="shared" si="0"/>
        <v>108.40818884478797</v>
      </c>
      <c r="H45" s="9">
        <f t="shared" si="1"/>
        <v>99.987957900821272</v>
      </c>
      <c r="I45" s="51" t="s">
        <v>81</v>
      </c>
      <c r="J45" s="24"/>
      <c r="K45" s="20"/>
      <c r="L45" s="24"/>
      <c r="M45" s="17"/>
    </row>
    <row r="46" spans="1:13" ht="32.25" customHeight="1" x14ac:dyDescent="0.2">
      <c r="A46" s="13" t="s">
        <v>52</v>
      </c>
      <c r="B46" s="16" t="s">
        <v>18</v>
      </c>
      <c r="C46" s="14" t="s">
        <v>4</v>
      </c>
      <c r="D46" s="41">
        <v>19341.900000000001</v>
      </c>
      <c r="E46" s="41">
        <v>20362.900000000001</v>
      </c>
      <c r="F46" s="42">
        <v>20289.8</v>
      </c>
      <c r="G46" s="15">
        <f t="shared" si="0"/>
        <v>104.90075949105308</v>
      </c>
      <c r="H46" s="15">
        <f t="shared" si="1"/>
        <v>99.64101380451703</v>
      </c>
      <c r="I46" s="50"/>
      <c r="J46" s="25"/>
      <c r="K46" s="20"/>
      <c r="L46" s="25"/>
      <c r="M46" s="17"/>
    </row>
    <row r="47" spans="1:13" ht="54.75" customHeight="1" x14ac:dyDescent="0.2">
      <c r="A47" s="12" t="s">
        <v>53</v>
      </c>
      <c r="B47" s="10" t="s">
        <v>18</v>
      </c>
      <c r="C47" s="8" t="s">
        <v>3</v>
      </c>
      <c r="D47" s="43">
        <v>19341.900000000001</v>
      </c>
      <c r="E47" s="43">
        <v>20362.900000000001</v>
      </c>
      <c r="F47" s="44">
        <v>20289.8</v>
      </c>
      <c r="G47" s="15">
        <f t="shared" si="0"/>
        <v>104.90075949105308</v>
      </c>
      <c r="H47" s="9">
        <f t="shared" si="1"/>
        <v>99.64101380451703</v>
      </c>
      <c r="I47" s="51"/>
      <c r="J47" s="24"/>
      <c r="K47" s="20"/>
      <c r="L47" s="24"/>
      <c r="M47" s="17"/>
    </row>
    <row r="48" spans="1:13" ht="18.75" customHeight="1" x14ac:dyDescent="0.2">
      <c r="A48" s="13" t="s">
        <v>54</v>
      </c>
      <c r="B48" s="10"/>
      <c r="C48" s="8"/>
      <c r="D48" s="41">
        <v>1502618</v>
      </c>
      <c r="E48" s="41">
        <v>1945019.3481600001</v>
      </c>
      <c r="F48" s="45">
        <v>1922993.1</v>
      </c>
      <c r="G48" s="15">
        <f t="shared" si="0"/>
        <v>127.97617890907735</v>
      </c>
      <c r="H48" s="15">
        <f t="shared" si="1"/>
        <v>98.86755634688997</v>
      </c>
      <c r="I48" s="50"/>
      <c r="J48" s="25"/>
      <c r="K48" s="20"/>
      <c r="L48" s="25"/>
      <c r="M48" s="17"/>
    </row>
    <row r="49" spans="4:9" x14ac:dyDescent="0.2">
      <c r="F49" s="34"/>
      <c r="G49" s="56"/>
      <c r="H49" s="6"/>
      <c r="I49" s="17"/>
    </row>
    <row r="50" spans="4:9" x14ac:dyDescent="0.2">
      <c r="D50" s="48"/>
      <c r="E50" s="49"/>
      <c r="F50" s="49"/>
    </row>
  </sheetData>
  <mergeCells count="1">
    <mergeCell ref="A1:I1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РзПр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2017-07-26T04:34:20Z</dcterms:created>
  <dcterms:modified xsi:type="dcterms:W3CDTF">2020-04-13T02:04:17Z</dcterms:modified>
</cp:coreProperties>
</file>