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155" yWindow="-15" windowWidth="17070" windowHeight="12195"/>
  </bookViews>
  <sheets>
    <sheet name="Исполнение по МП" sheetId="1" r:id="rId1"/>
  </sheets>
  <calcPr calcId="145621"/>
</workbook>
</file>

<file path=xl/calcChain.xml><?xml version="1.0" encoding="utf-8"?>
<calcChain xmlns="http://schemas.openxmlformats.org/spreadsheetml/2006/main">
  <c r="N7" i="1" l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G19" i="1"/>
  <c r="G20" i="1"/>
  <c r="G21" i="1"/>
  <c r="G22" i="1"/>
  <c r="G23" i="1"/>
  <c r="G24" i="1"/>
  <c r="G11" i="1"/>
  <c r="G12" i="1"/>
  <c r="G13" i="1"/>
  <c r="G14" i="1"/>
  <c r="G15" i="1"/>
  <c r="G16" i="1"/>
  <c r="G17" i="1"/>
  <c r="G18" i="1"/>
  <c r="G10" i="1"/>
  <c r="G8" i="1"/>
  <c r="G7" i="1"/>
  <c r="G6" i="1"/>
  <c r="L22" i="1" l="1"/>
  <c r="L8" i="1"/>
  <c r="J24" i="1" l="1"/>
  <c r="N24" i="1" l="1"/>
  <c r="L24" i="1"/>
  <c r="L23" i="1" l="1"/>
  <c r="N23" i="1" l="1"/>
  <c r="J23" i="1"/>
  <c r="N8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6" i="1"/>
  <c r="L7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J7" i="1" l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G9" i="1"/>
</calcChain>
</file>

<file path=xl/sharedStrings.xml><?xml version="1.0" encoding="utf-8"?>
<sst xmlns="http://schemas.openxmlformats.org/spreadsheetml/2006/main" count="58" uniqueCount="54">
  <si>
    <t>№ п/п</t>
  </si>
  <si>
    <t>Наименование муниципальной программы</t>
  </si>
  <si>
    <t>КЦСР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</si>
  <si>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</si>
  <si>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</si>
  <si>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</si>
  <si>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</si>
  <si>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</si>
  <si>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</si>
  <si>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</si>
  <si>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</si>
  <si>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09.0.00.00000</t>
  </si>
  <si>
    <t>10.0.00.00000</t>
  </si>
  <si>
    <t>11.0.00.00000</t>
  </si>
  <si>
    <t>12.0.00.00000</t>
  </si>
  <si>
    <t>13.0.00.00000</t>
  </si>
  <si>
    <t>14.0.00.00000</t>
  </si>
  <si>
    <t>15.0.00.00000</t>
  </si>
  <si>
    <t>16.0.00.00000</t>
  </si>
  <si>
    <t>17.0.00.00000</t>
  </si>
  <si>
    <t>Плановые показатели</t>
  </si>
  <si>
    <t xml:space="preserve">Ожидаемое исполнение </t>
  </si>
  <si>
    <t>тыс.руб.</t>
  </si>
  <si>
    <t>2021 год</t>
  </si>
  <si>
    <t>18.0.00.00000</t>
  </si>
  <si>
    <t>Муниципальная программа "Формирование современной городской среды на 2018-2022 годы"</t>
  </si>
  <si>
    <t>Муниципальная программа "Создание условий для развития малого и среднего бизнеса в г. Белогорске"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</si>
  <si>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</si>
  <si>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>Муниципальная программа "Обеспечение безопасности населения г. Белогорска"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</si>
  <si>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Белогорск"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</si>
  <si>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</si>
  <si>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>Муниципальная программа "Развитие физической культуры и спорта на территории города Белогорск"</t>
  </si>
  <si>
    <t>Муниципальная программа "Развитие и сохранение культуры и искусства в г. Белогорск"</t>
  </si>
  <si>
    <t>Муниципальная программа "Развитие образования города Белогорск"</t>
  </si>
  <si>
    <t>Муниципальная программа "Меры адресной поддержки отдельных категорий граждан г.Белогорск"</t>
  </si>
  <si>
    <t>Муниципальная программа "Благоустройство территории муниципального образования г.Белогорск"</t>
  </si>
  <si>
    <t>Муниципальная программа "Развитие сети автомобильных дорог и объектов транспортной инфраструктуры г.Белогорск"</t>
  </si>
  <si>
    <t>Муниципальная программа "Обеспечение деятельности органов местного самоуправления г. Белогорск"</t>
  </si>
  <si>
    <t>Муниципальная программа "Обеспечение доступным и качественным жильем населения г.Белогорск"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</si>
  <si>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</si>
  <si>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</si>
  <si>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</si>
  <si>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>Муниципальная программа "Создание условий для развития территории опережающего социально экономического развития "Белогорск"</t>
  </si>
  <si>
    <t>2022 год</t>
  </si>
  <si>
    <t>Муниципальная программа «Цифровое развитие муниципального образования г. Белогорск»</t>
  </si>
  <si>
    <t>19.0.00.00000</t>
  </si>
  <si>
    <t>2023 год</t>
  </si>
  <si>
    <t>Исполнение за 2020 год</t>
  </si>
  <si>
    <t>2024 год</t>
  </si>
  <si>
    <t xml:space="preserve">Сведения о расходах местного бюджета по муниципальным программам на 2022 год и плановый период 2023-2024 годов в сравнении с ожидаемым исполнением 2021 года                                                </t>
  </si>
  <si>
    <t>темп роста к 2020</t>
  </si>
  <si>
    <t xml:space="preserve">темп роста к 2021 </t>
  </si>
  <si>
    <t>темп роста к 2022</t>
  </si>
  <si>
    <t>темп роста 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</si>
</sst>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"/>
    <numFmt numFmtId="166" formatCode="#,##0.0"/>
    <numFmt numFmtId="167" formatCode="_-* #,##0.0\ _₽_-;\-* #,##0.0\ _₽_-;_-* &quot;-&quot;??\ _₽_-;_-@_-"/>
    <numFmt numFmtId="168" formatCode="#,##0.0_ ;\-#,##0.0\ "/>
    <numFmt numFmtId="169" formatCode="#,##0.00_ ;\-#,##0.00\ "/>
  </numFmts>
  <fonts count="15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0"/>
      <name val="Arial Cyr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8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8" fillId="0" borderId="0" xfId="1" applyNumberFormat="1" applyFont="1" applyBorder="1" applyAlignment="1" applyProtection="1">
      <alignment horizontal="right"/>
    </xf>
    <xf numFmtId="166" fontId="2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/>
    </xf>
    <xf numFmtId="168" fontId="10" fillId="2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6" fontId="10" fillId="2" borderId="6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14" fillId="2" borderId="0" xfId="2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 vertical="center"/>
    </xf>
    <xf numFmtId="2" fontId="14" fillId="2" borderId="0" xfId="2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C1" zoomScale="86" zoomScaleNormal="86" workbookViewId="0">
      <selection activeCell="L7" sqref="K6:L7"/>
    </sheetView>
  </sheetViews>
  <sheetFormatPr defaultRowHeight="15.75" x14ac:dyDescent="0.2"/>
  <cols>
    <col min="1" max="1" width="6.85546875" style="3" customWidth="1"/>
    <col min="2" max="2" width="78.7109375" style="4" customWidth="1"/>
    <col min="3" max="3" width="16.7109375" style="5" customWidth="1"/>
    <col min="4" max="4" width="16.7109375" style="6" customWidth="1"/>
    <col min="5" max="5" width="18.140625" style="1" customWidth="1"/>
    <col min="6" max="6" width="13.7109375" style="7" customWidth="1"/>
    <col min="7" max="7" width="11" style="1" customWidth="1"/>
    <col min="8" max="9" width="14.85546875" style="43" customWidth="1"/>
    <col min="10" max="10" width="11.140625" style="43" customWidth="1"/>
    <col min="11" max="11" width="15.85546875" style="43"/>
    <col min="12" max="12" width="11.5703125" style="43" customWidth="1"/>
    <col min="13" max="13" width="14.42578125" style="43" customWidth="1"/>
    <col min="14" max="14" width="12" style="1" bestFit="1" customWidth="1"/>
    <col min="15" max="15" width="9.140625" style="1"/>
    <col min="16" max="16" width="13.140625" style="1" customWidth="1"/>
    <col min="17" max="16384" width="9.140625" style="1"/>
  </cols>
  <sheetData>
    <row r="1" spans="1:16" ht="38.25" customHeight="1" x14ac:dyDescent="0.2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x14ac:dyDescent="0.2">
      <c r="P2" s="43"/>
    </row>
    <row r="3" spans="1:16" s="12" customFormat="1" x14ac:dyDescent="0.2">
      <c r="A3" s="8"/>
      <c r="B3" s="9"/>
      <c r="C3" s="10"/>
      <c r="D3" s="11"/>
      <c r="F3" s="13"/>
      <c r="H3" s="38"/>
      <c r="I3" s="38"/>
      <c r="J3" s="38"/>
      <c r="K3" s="38"/>
      <c r="L3" s="38"/>
      <c r="M3" s="38"/>
      <c r="N3" s="24" t="s">
        <v>22</v>
      </c>
      <c r="P3" s="38"/>
    </row>
    <row r="4" spans="1:16" ht="38.25" customHeight="1" x14ac:dyDescent="0.2">
      <c r="A4" s="60" t="s">
        <v>0</v>
      </c>
      <c r="B4" s="60" t="s">
        <v>1</v>
      </c>
      <c r="C4" s="60" t="s">
        <v>2</v>
      </c>
      <c r="D4" s="60" t="s">
        <v>47</v>
      </c>
      <c r="E4" s="55" t="s">
        <v>23</v>
      </c>
      <c r="F4" s="56"/>
      <c r="G4" s="57"/>
      <c r="H4" s="58" t="s">
        <v>43</v>
      </c>
      <c r="I4" s="58"/>
      <c r="J4" s="58"/>
      <c r="K4" s="58" t="s">
        <v>46</v>
      </c>
      <c r="L4" s="58"/>
      <c r="M4" s="59" t="s">
        <v>48</v>
      </c>
      <c r="N4" s="59"/>
      <c r="P4" s="43"/>
    </row>
    <row r="5" spans="1:16" ht="33" customHeight="1" x14ac:dyDescent="0.2">
      <c r="A5" s="61"/>
      <c r="B5" s="61"/>
      <c r="C5" s="61"/>
      <c r="D5" s="61"/>
      <c r="E5" s="18" t="s">
        <v>20</v>
      </c>
      <c r="F5" s="18" t="s">
        <v>21</v>
      </c>
      <c r="G5" s="35" t="s">
        <v>50</v>
      </c>
      <c r="H5" s="39" t="s">
        <v>20</v>
      </c>
      <c r="I5" s="53" t="s">
        <v>50</v>
      </c>
      <c r="J5" s="53" t="s">
        <v>51</v>
      </c>
      <c r="K5" s="39" t="s">
        <v>20</v>
      </c>
      <c r="L5" s="53" t="s">
        <v>52</v>
      </c>
      <c r="M5" s="39" t="s">
        <v>20</v>
      </c>
      <c r="N5" s="16" t="s">
        <v>53</v>
      </c>
      <c r="P5" s="43"/>
    </row>
    <row r="6" spans="1:16" ht="31.5" x14ac:dyDescent="0.2">
      <c r="A6" s="2">
        <v>1</v>
      </c>
      <c r="B6" s="14" t="s">
        <v>26</v>
      </c>
      <c r="C6" s="17" t="s">
        <v>3</v>
      </c>
      <c r="D6" s="28">
        <v>13827.2</v>
      </c>
      <c r="E6" s="31">
        <v>8533.9</v>
      </c>
      <c r="F6" s="31">
        <v>8533.9</v>
      </c>
      <c r="G6" s="36">
        <f>F6/D6*100</f>
        <v>61.718207590835448</v>
      </c>
      <c r="H6" s="40">
        <v>2243.6999999999998</v>
      </c>
      <c r="I6" s="40">
        <f>H6/D6*100</f>
        <v>16.226712566535522</v>
      </c>
      <c r="J6" s="40">
        <f>H6/F6*100</f>
        <v>26.291613447544499</v>
      </c>
      <c r="K6" s="40">
        <v>411.7</v>
      </c>
      <c r="L6" s="41">
        <f>K6/H6*100</f>
        <v>18.349155412933992</v>
      </c>
      <c r="M6" s="40">
        <v>412.6</v>
      </c>
      <c r="N6" s="30">
        <f>M6/K6*100</f>
        <v>100.21860578090845</v>
      </c>
      <c r="P6" s="50"/>
    </row>
    <row r="7" spans="1:16" ht="47.25" x14ac:dyDescent="0.2">
      <c r="A7" s="2">
        <v>2</v>
      </c>
      <c r="B7" s="14" t="s">
        <v>27</v>
      </c>
      <c r="C7" s="17" t="s">
        <v>4</v>
      </c>
      <c r="D7" s="28">
        <v>150</v>
      </c>
      <c r="E7" s="32">
        <v>150</v>
      </c>
      <c r="F7" s="32">
        <v>150</v>
      </c>
      <c r="G7" s="36">
        <f>F7/D7*100</f>
        <v>100</v>
      </c>
      <c r="H7" s="40">
        <v>150</v>
      </c>
      <c r="I7" s="40">
        <f t="shared" ref="I7:I24" si="0">H7/D7*100</f>
        <v>100</v>
      </c>
      <c r="J7" s="40">
        <f t="shared" ref="J7:J21" si="1">H7/F7*100</f>
        <v>100</v>
      </c>
      <c r="K7" s="40">
        <v>150</v>
      </c>
      <c r="L7" s="41">
        <f t="shared" ref="L7:L24" si="2">K7/H7*100</f>
        <v>100</v>
      </c>
      <c r="M7" s="40">
        <v>150</v>
      </c>
      <c r="N7" s="30">
        <f>M7/K7*100</f>
        <v>100</v>
      </c>
      <c r="P7" s="50"/>
    </row>
    <row r="8" spans="1:16" ht="31.5" x14ac:dyDescent="0.2">
      <c r="A8" s="2">
        <v>3</v>
      </c>
      <c r="B8" s="14" t="s">
        <v>28</v>
      </c>
      <c r="C8" s="17" t="s">
        <v>5</v>
      </c>
      <c r="D8" s="28">
        <v>5949.9</v>
      </c>
      <c r="E8" s="32">
        <v>9851.2000000000007</v>
      </c>
      <c r="F8" s="32">
        <v>9841.2000000000007</v>
      </c>
      <c r="G8" s="36">
        <f>F8/D8*100</f>
        <v>165.40109917813749</v>
      </c>
      <c r="H8" s="40">
        <v>9851.2000000000007</v>
      </c>
      <c r="I8" s="40">
        <f t="shared" si="0"/>
        <v>165.56916922973497</v>
      </c>
      <c r="J8" s="40">
        <f t="shared" si="1"/>
        <v>100.10161362435474</v>
      </c>
      <c r="K8" s="40">
        <v>9851.2000000000007</v>
      </c>
      <c r="L8" s="41">
        <f t="shared" si="2"/>
        <v>100</v>
      </c>
      <c r="M8" s="41">
        <v>9851.2000000000007</v>
      </c>
      <c r="N8" s="30">
        <f t="shared" ref="N8:N22" si="3">M8/K8*100</f>
        <v>100</v>
      </c>
      <c r="P8" s="50"/>
    </row>
    <row r="9" spans="1:16" ht="47.25" x14ac:dyDescent="0.2">
      <c r="A9" s="2">
        <v>4</v>
      </c>
      <c r="B9" s="14" t="s">
        <v>29</v>
      </c>
      <c r="C9" s="17" t="s">
        <v>6</v>
      </c>
      <c r="D9" s="28">
        <v>1300</v>
      </c>
      <c r="E9" s="32">
        <v>0</v>
      </c>
      <c r="F9" s="32">
        <v>0</v>
      </c>
      <c r="G9" s="36">
        <f t="shared" ref="G9" si="4">F9/D9*100</f>
        <v>0</v>
      </c>
      <c r="H9" s="40">
        <v>0</v>
      </c>
      <c r="I9" s="40">
        <f t="shared" si="0"/>
        <v>0</v>
      </c>
      <c r="J9" s="40">
        <v>0</v>
      </c>
      <c r="K9" s="40">
        <v>989.5</v>
      </c>
      <c r="L9" s="41">
        <v>0</v>
      </c>
      <c r="M9" s="40">
        <v>0</v>
      </c>
      <c r="N9" s="30">
        <v>0</v>
      </c>
      <c r="P9" s="50"/>
    </row>
    <row r="10" spans="1:16" ht="53.25" customHeight="1" x14ac:dyDescent="0.2">
      <c r="A10" s="2">
        <v>5</v>
      </c>
      <c r="B10" s="14" t="s">
        <v>30</v>
      </c>
      <c r="C10" s="17" t="s">
        <v>7</v>
      </c>
      <c r="D10" s="28">
        <v>12791.9</v>
      </c>
      <c r="E10" s="32">
        <v>17018</v>
      </c>
      <c r="F10" s="32">
        <v>16167.1</v>
      </c>
      <c r="G10" s="36">
        <f>F10/D10*100</f>
        <v>126.38544704070544</v>
      </c>
      <c r="H10" s="40">
        <v>15578.3</v>
      </c>
      <c r="I10" s="40">
        <f t="shared" si="0"/>
        <v>121.78253425996137</v>
      </c>
      <c r="J10" s="40">
        <f t="shared" si="1"/>
        <v>96.358035763989818</v>
      </c>
      <c r="K10" s="40">
        <v>15945.1</v>
      </c>
      <c r="L10" s="41">
        <f t="shared" si="2"/>
        <v>102.35455730086083</v>
      </c>
      <c r="M10" s="40">
        <v>15945.1</v>
      </c>
      <c r="N10" s="30">
        <f t="shared" si="3"/>
        <v>100</v>
      </c>
      <c r="P10" s="50"/>
    </row>
    <row r="11" spans="1:16" ht="31.5" x14ac:dyDescent="0.2">
      <c r="A11" s="2">
        <v>6</v>
      </c>
      <c r="B11" s="14" t="s">
        <v>31</v>
      </c>
      <c r="C11" s="17" t="s">
        <v>8</v>
      </c>
      <c r="D11" s="28">
        <v>108570.2</v>
      </c>
      <c r="E11" s="32">
        <v>106494.3</v>
      </c>
      <c r="F11" s="32">
        <v>100743.6</v>
      </c>
      <c r="G11" s="36">
        <f t="shared" ref="G11:G24" si="5">F11/D11*100</f>
        <v>92.791207900510457</v>
      </c>
      <c r="H11" s="40">
        <v>105835</v>
      </c>
      <c r="I11" s="40">
        <f t="shared" si="0"/>
        <v>97.480708334331155</v>
      </c>
      <c r="J11" s="40">
        <f t="shared" si="1"/>
        <v>105.05381979599694</v>
      </c>
      <c r="K11" s="40">
        <v>106458.3</v>
      </c>
      <c r="L11" s="41">
        <f t="shared" si="2"/>
        <v>100.58893560731327</v>
      </c>
      <c r="M11" s="40">
        <v>107629.1</v>
      </c>
      <c r="N11" s="30">
        <f t="shared" si="3"/>
        <v>101.09977333848089</v>
      </c>
      <c r="P11" s="50"/>
    </row>
    <row r="12" spans="1:16" ht="31.5" x14ac:dyDescent="0.2">
      <c r="A12" s="2">
        <v>7</v>
      </c>
      <c r="B12" s="14" t="s">
        <v>32</v>
      </c>
      <c r="C12" s="17" t="s">
        <v>9</v>
      </c>
      <c r="D12" s="28">
        <v>128592.9</v>
      </c>
      <c r="E12" s="32">
        <v>109904.9</v>
      </c>
      <c r="F12" s="32">
        <v>103310.6</v>
      </c>
      <c r="G12" s="36">
        <f t="shared" si="5"/>
        <v>80.339272230426417</v>
      </c>
      <c r="H12" s="40">
        <v>90744.7</v>
      </c>
      <c r="I12" s="40">
        <f t="shared" si="0"/>
        <v>70.567426350910509</v>
      </c>
      <c r="J12" s="40">
        <f t="shared" si="1"/>
        <v>87.836775703558004</v>
      </c>
      <c r="K12" s="40">
        <v>89576.6</v>
      </c>
      <c r="L12" s="41">
        <f t="shared" si="2"/>
        <v>98.712762288045482</v>
      </c>
      <c r="M12" s="40">
        <v>91303.7</v>
      </c>
      <c r="N12" s="30">
        <f t="shared" si="3"/>
        <v>101.92807050055481</v>
      </c>
      <c r="P12" s="50"/>
    </row>
    <row r="13" spans="1:16" ht="24.75" customHeight="1" x14ac:dyDescent="0.2">
      <c r="A13" s="2">
        <v>8</v>
      </c>
      <c r="B13" s="14" t="s">
        <v>33</v>
      </c>
      <c r="C13" s="17" t="s">
        <v>10</v>
      </c>
      <c r="D13" s="28">
        <v>986055.1</v>
      </c>
      <c r="E13" s="32">
        <v>1197488.01</v>
      </c>
      <c r="F13" s="32">
        <v>1046158.4</v>
      </c>
      <c r="G13" s="36">
        <f t="shared" si="5"/>
        <v>106.09532874988427</v>
      </c>
      <c r="H13" s="40">
        <v>1023280.2</v>
      </c>
      <c r="I13" s="40">
        <f t="shared" si="0"/>
        <v>103.77515414706542</v>
      </c>
      <c r="J13" s="40">
        <f t="shared" si="1"/>
        <v>97.813122754642123</v>
      </c>
      <c r="K13" s="40">
        <v>1050687.3999999999</v>
      </c>
      <c r="L13" s="41">
        <f t="shared" si="2"/>
        <v>102.67836707873366</v>
      </c>
      <c r="M13" s="40">
        <v>1001319.1</v>
      </c>
      <c r="N13" s="30">
        <f t="shared" si="3"/>
        <v>95.301333203386662</v>
      </c>
      <c r="P13" s="51"/>
    </row>
    <row r="14" spans="1:16" ht="31.5" x14ac:dyDescent="0.2">
      <c r="A14" s="2">
        <v>9</v>
      </c>
      <c r="B14" s="14" t="s">
        <v>34</v>
      </c>
      <c r="C14" s="17" t="s">
        <v>11</v>
      </c>
      <c r="D14" s="28">
        <v>4066.6</v>
      </c>
      <c r="E14" s="32">
        <v>1490</v>
      </c>
      <c r="F14" s="32">
        <v>1490</v>
      </c>
      <c r="G14" s="36">
        <f t="shared" si="5"/>
        <v>36.639944917129789</v>
      </c>
      <c r="H14" s="40">
        <v>1490</v>
      </c>
      <c r="I14" s="40">
        <f t="shared" si="0"/>
        <v>36.639944917129789</v>
      </c>
      <c r="J14" s="40">
        <f t="shared" si="1"/>
        <v>100</v>
      </c>
      <c r="K14" s="40">
        <v>1490</v>
      </c>
      <c r="L14" s="41">
        <f t="shared" si="2"/>
        <v>100</v>
      </c>
      <c r="M14" s="40">
        <v>1490</v>
      </c>
      <c r="N14" s="30">
        <f t="shared" si="3"/>
        <v>100</v>
      </c>
      <c r="P14" s="50"/>
    </row>
    <row r="15" spans="1:16" ht="31.5" x14ac:dyDescent="0.2">
      <c r="A15" s="2">
        <v>10</v>
      </c>
      <c r="B15" s="14" t="s">
        <v>35</v>
      </c>
      <c r="C15" s="17" t="s">
        <v>12</v>
      </c>
      <c r="D15" s="28">
        <v>188269.3</v>
      </c>
      <c r="E15" s="32">
        <v>267192.09999999998</v>
      </c>
      <c r="F15" s="33">
        <v>264520.2</v>
      </c>
      <c r="G15" s="36">
        <f t="shared" si="5"/>
        <v>140.50097387093913</v>
      </c>
      <c r="H15" s="40">
        <v>114249.7</v>
      </c>
      <c r="I15" s="40">
        <f t="shared" si="0"/>
        <v>60.684190146773801</v>
      </c>
      <c r="J15" s="40">
        <f t="shared" si="1"/>
        <v>43.191295031532562</v>
      </c>
      <c r="K15" s="40">
        <v>110760</v>
      </c>
      <c r="L15" s="41">
        <f t="shared" si="2"/>
        <v>96.945549966433177</v>
      </c>
      <c r="M15" s="40">
        <v>111560</v>
      </c>
      <c r="N15" s="30">
        <f t="shared" si="3"/>
        <v>100.72228241242325</v>
      </c>
      <c r="P15" s="51"/>
    </row>
    <row r="16" spans="1:16" ht="31.5" x14ac:dyDescent="0.2">
      <c r="A16" s="2">
        <v>11</v>
      </c>
      <c r="B16" s="14" t="s">
        <v>36</v>
      </c>
      <c r="C16" s="17" t="s">
        <v>13</v>
      </c>
      <c r="D16" s="28">
        <v>312142.3</v>
      </c>
      <c r="E16" s="32">
        <v>233022.8</v>
      </c>
      <c r="F16" s="32">
        <v>233022.8</v>
      </c>
      <c r="G16" s="36">
        <f t="shared" si="5"/>
        <v>74.652746519776386</v>
      </c>
      <c r="H16" s="40">
        <v>40867</v>
      </c>
      <c r="I16" s="40">
        <f t="shared" si="0"/>
        <v>13.092426114627848</v>
      </c>
      <c r="J16" s="40">
        <f t="shared" si="1"/>
        <v>17.537768836354211</v>
      </c>
      <c r="K16" s="40">
        <v>47871.4</v>
      </c>
      <c r="L16" s="41">
        <f t="shared" si="2"/>
        <v>117.13950130912471</v>
      </c>
      <c r="M16" s="40">
        <v>34483.599999999999</v>
      </c>
      <c r="N16" s="30">
        <f t="shared" si="3"/>
        <v>72.033823953341653</v>
      </c>
      <c r="P16" s="50"/>
    </row>
    <row r="17" spans="1:16" ht="31.5" x14ac:dyDescent="0.2">
      <c r="A17" s="2">
        <v>12</v>
      </c>
      <c r="B17" s="14" t="s">
        <v>37</v>
      </c>
      <c r="C17" s="17" t="s">
        <v>14</v>
      </c>
      <c r="D17" s="28">
        <v>63726.6</v>
      </c>
      <c r="E17" s="32">
        <v>76344.09</v>
      </c>
      <c r="F17" s="32">
        <v>73290</v>
      </c>
      <c r="G17" s="36">
        <f t="shared" si="5"/>
        <v>115.0069201871746</v>
      </c>
      <c r="H17" s="40">
        <v>80567.899999999994</v>
      </c>
      <c r="I17" s="40">
        <f t="shared" si="0"/>
        <v>126.42742591005953</v>
      </c>
      <c r="J17" s="40">
        <f t="shared" si="1"/>
        <v>109.93027698185291</v>
      </c>
      <c r="K17" s="40">
        <v>81869.399999999994</v>
      </c>
      <c r="L17" s="41">
        <f t="shared" si="2"/>
        <v>101.61540762512118</v>
      </c>
      <c r="M17" s="40">
        <v>81869.399999999994</v>
      </c>
      <c r="N17" s="30">
        <f t="shared" si="3"/>
        <v>100</v>
      </c>
      <c r="P17" s="50"/>
    </row>
    <row r="18" spans="1:16" ht="31.5" x14ac:dyDescent="0.2">
      <c r="A18" s="2">
        <v>13</v>
      </c>
      <c r="B18" s="14" t="s">
        <v>38</v>
      </c>
      <c r="C18" s="17" t="s">
        <v>15</v>
      </c>
      <c r="D18" s="28">
        <v>82536.5</v>
      </c>
      <c r="E18" s="32">
        <v>90802.5</v>
      </c>
      <c r="F18" s="32">
        <v>89894.5</v>
      </c>
      <c r="G18" s="36">
        <f t="shared" si="5"/>
        <v>108.91484373580174</v>
      </c>
      <c r="H18" s="40">
        <v>41854.400000000001</v>
      </c>
      <c r="I18" s="40">
        <f t="shared" si="0"/>
        <v>50.710170651772245</v>
      </c>
      <c r="J18" s="40">
        <f t="shared" si="1"/>
        <v>46.559466930679854</v>
      </c>
      <c r="K18" s="40">
        <v>41819.5</v>
      </c>
      <c r="L18" s="41">
        <f t="shared" si="2"/>
        <v>99.916615696318672</v>
      </c>
      <c r="M18" s="40">
        <v>18795.599999999999</v>
      </c>
      <c r="N18" s="30">
        <f t="shared" si="3"/>
        <v>44.944583268570881</v>
      </c>
      <c r="P18" s="50"/>
    </row>
    <row r="19" spans="1:16" ht="47.25" x14ac:dyDescent="0.2">
      <c r="A19" s="2">
        <v>14</v>
      </c>
      <c r="B19" s="14" t="s">
        <v>39</v>
      </c>
      <c r="C19" s="17" t="s">
        <v>16</v>
      </c>
      <c r="D19" s="28">
        <v>85137.7</v>
      </c>
      <c r="E19" s="30">
        <v>216409.39</v>
      </c>
      <c r="F19" s="30">
        <v>212081</v>
      </c>
      <c r="G19" s="36">
        <f>F19/D19*100</f>
        <v>249.10351113548992</v>
      </c>
      <c r="H19" s="40">
        <v>73604</v>
      </c>
      <c r="I19" s="40">
        <f t="shared" si="0"/>
        <v>86.45288749872266</v>
      </c>
      <c r="J19" s="40">
        <f t="shared" si="1"/>
        <v>34.705607763071654</v>
      </c>
      <c r="K19" s="40">
        <v>38822.400000000001</v>
      </c>
      <c r="L19" s="41">
        <f t="shared" si="2"/>
        <v>52.744959513069944</v>
      </c>
      <c r="M19" s="40">
        <v>39022.400000000001</v>
      </c>
      <c r="N19" s="30">
        <f t="shared" si="3"/>
        <v>100.51516650181338</v>
      </c>
      <c r="P19" s="50"/>
    </row>
    <row r="20" spans="1:16" ht="31.5" x14ac:dyDescent="0.2">
      <c r="A20" s="2">
        <v>15</v>
      </c>
      <c r="B20" s="14" t="s">
        <v>40</v>
      </c>
      <c r="C20" s="17" t="s">
        <v>17</v>
      </c>
      <c r="D20" s="28">
        <v>32426</v>
      </c>
      <c r="E20" s="30">
        <v>31626.1</v>
      </c>
      <c r="F20" s="30">
        <v>30993.599999999999</v>
      </c>
      <c r="G20" s="36">
        <f t="shared" si="5"/>
        <v>95.58255720717942</v>
      </c>
      <c r="H20" s="40">
        <v>41974.400000000001</v>
      </c>
      <c r="I20" s="40">
        <f t="shared" si="0"/>
        <v>129.44674027015358</v>
      </c>
      <c r="J20" s="40">
        <f t="shared" si="1"/>
        <v>135.42924990965878</v>
      </c>
      <c r="K20" s="40">
        <v>45347.8</v>
      </c>
      <c r="L20" s="41">
        <f t="shared" si="2"/>
        <v>108.03680338492035</v>
      </c>
      <c r="M20" s="40">
        <v>45761.8</v>
      </c>
      <c r="N20" s="30">
        <f t="shared" si="3"/>
        <v>100.91294395759</v>
      </c>
      <c r="P20" s="50"/>
    </row>
    <row r="21" spans="1:16" ht="31.5" x14ac:dyDescent="0.2">
      <c r="A21" s="2">
        <v>16</v>
      </c>
      <c r="B21" s="14" t="s">
        <v>41</v>
      </c>
      <c r="C21" s="17" t="s">
        <v>18</v>
      </c>
      <c r="D21" s="28">
        <v>21021.599999999999</v>
      </c>
      <c r="E21" s="30">
        <v>28267.9</v>
      </c>
      <c r="F21" s="30">
        <v>27985.200000000001</v>
      </c>
      <c r="G21" s="36">
        <f t="shared" si="5"/>
        <v>133.12592761730792</v>
      </c>
      <c r="H21" s="40">
        <v>28854.9</v>
      </c>
      <c r="I21" s="40">
        <f t="shared" si="0"/>
        <v>137.26310081059484</v>
      </c>
      <c r="J21" s="40">
        <f t="shared" si="1"/>
        <v>103.10771407744093</v>
      </c>
      <c r="K21" s="40">
        <v>29445.599999999999</v>
      </c>
      <c r="L21" s="41">
        <f t="shared" si="2"/>
        <v>102.047139307362</v>
      </c>
      <c r="M21" s="40">
        <v>29445.599999999999</v>
      </c>
      <c r="N21" s="30">
        <f t="shared" si="3"/>
        <v>100</v>
      </c>
      <c r="P21" s="50"/>
    </row>
    <row r="22" spans="1:16" ht="38.25" customHeight="1" x14ac:dyDescent="0.2">
      <c r="A22" s="2">
        <v>17</v>
      </c>
      <c r="B22" s="14" t="s">
        <v>42</v>
      </c>
      <c r="C22" s="17" t="s">
        <v>19</v>
      </c>
      <c r="D22" s="28">
        <v>33990.6</v>
      </c>
      <c r="E22" s="30">
        <v>245.7</v>
      </c>
      <c r="F22" s="34">
        <v>245.7</v>
      </c>
      <c r="G22" s="36">
        <f t="shared" si="5"/>
        <v>0.72284690473248481</v>
      </c>
      <c r="H22" s="40">
        <v>300</v>
      </c>
      <c r="I22" s="40">
        <f t="shared" si="0"/>
        <v>0.88259695327531729</v>
      </c>
      <c r="J22" s="40">
        <v>0</v>
      </c>
      <c r="K22" s="40">
        <v>250</v>
      </c>
      <c r="L22" s="41">
        <f t="shared" si="2"/>
        <v>83.333333333333343</v>
      </c>
      <c r="M22" s="40">
        <v>150</v>
      </c>
      <c r="N22" s="30">
        <f t="shared" si="3"/>
        <v>60</v>
      </c>
      <c r="P22" s="50"/>
    </row>
    <row r="23" spans="1:16" ht="31.5" x14ac:dyDescent="0.2">
      <c r="A23" s="2">
        <v>18</v>
      </c>
      <c r="B23" s="14" t="s">
        <v>25</v>
      </c>
      <c r="C23" s="17" t="s">
        <v>24</v>
      </c>
      <c r="D23" s="29">
        <v>3000</v>
      </c>
      <c r="E23" s="30">
        <v>37358.400000000001</v>
      </c>
      <c r="F23" s="30">
        <v>37358.400000000001</v>
      </c>
      <c r="G23" s="36">
        <f t="shared" si="5"/>
        <v>1245.28</v>
      </c>
      <c r="H23" s="42">
        <v>29824.5</v>
      </c>
      <c r="I23" s="40">
        <f t="shared" si="0"/>
        <v>994.15</v>
      </c>
      <c r="J23" s="42">
        <f>H23/F23*100</f>
        <v>79.833451111396641</v>
      </c>
      <c r="K23" s="42">
        <v>29824.5</v>
      </c>
      <c r="L23" s="41">
        <f t="shared" si="2"/>
        <v>100</v>
      </c>
      <c r="M23" s="42">
        <v>0</v>
      </c>
      <c r="N23" s="37">
        <f>M23/K23*100</f>
        <v>0</v>
      </c>
      <c r="P23" s="50"/>
    </row>
    <row r="24" spans="1:16" ht="31.5" x14ac:dyDescent="0.2">
      <c r="A24" s="2">
        <v>19</v>
      </c>
      <c r="B24" s="14" t="s">
        <v>44</v>
      </c>
      <c r="C24" s="17" t="s">
        <v>45</v>
      </c>
      <c r="D24" s="30">
        <v>100327.5</v>
      </c>
      <c r="E24" s="34">
        <v>700</v>
      </c>
      <c r="F24" s="34">
        <v>700</v>
      </c>
      <c r="G24" s="36">
        <f t="shared" si="5"/>
        <v>0.69771498342926919</v>
      </c>
      <c r="H24" s="42">
        <v>300</v>
      </c>
      <c r="I24" s="40">
        <f t="shared" si="0"/>
        <v>0.2990207071839725</v>
      </c>
      <c r="J24" s="42">
        <f>H24/F24*100</f>
        <v>42.857142857142854</v>
      </c>
      <c r="K24" s="42">
        <v>300</v>
      </c>
      <c r="L24" s="42">
        <f t="shared" si="2"/>
        <v>100</v>
      </c>
      <c r="M24" s="42">
        <v>300</v>
      </c>
      <c r="N24" s="37">
        <f>M24/K24*100</f>
        <v>100</v>
      </c>
      <c r="P24" s="50"/>
    </row>
    <row r="25" spans="1:16" x14ac:dyDescent="0.2">
      <c r="D25" s="22"/>
      <c r="E25" s="21"/>
      <c r="F25" s="15"/>
      <c r="G25" s="7"/>
    </row>
    <row r="26" spans="1:16" x14ac:dyDescent="0.2">
      <c r="D26" s="19"/>
      <c r="E26" s="21"/>
      <c r="F26" s="20"/>
      <c r="G26" s="7"/>
      <c r="H26" s="44"/>
      <c r="I26" s="44"/>
      <c r="J26" s="44"/>
      <c r="K26" s="44"/>
      <c r="L26" s="44"/>
      <c r="M26" s="44"/>
      <c r="N26" s="26"/>
    </row>
    <row r="27" spans="1:16" x14ac:dyDescent="0.2">
      <c r="D27" s="27"/>
      <c r="E27" s="25"/>
      <c r="F27" s="45"/>
      <c r="G27" s="13"/>
    </row>
    <row r="28" spans="1:16" x14ac:dyDescent="0.2">
      <c r="D28" s="23"/>
      <c r="E28" s="46"/>
      <c r="F28" s="52"/>
      <c r="G28" s="47"/>
    </row>
    <row r="29" spans="1:16" x14ac:dyDescent="0.2">
      <c r="E29" s="48"/>
      <c r="F29" s="49"/>
      <c r="G29" s="12"/>
    </row>
  </sheetData>
  <mergeCells count="9">
    <mergeCell ref="A1:N1"/>
    <mergeCell ref="E4:G4"/>
    <mergeCell ref="H4:J4"/>
    <mergeCell ref="K4:L4"/>
    <mergeCell ref="M4:N4"/>
    <mergeCell ref="A4:A5"/>
    <mergeCell ref="B4:B5"/>
    <mergeCell ref="C4:C5"/>
    <mergeCell ref="D4:D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МП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2021-11-08T07:13:56Z</cp:lastPrinted>
  <dcterms:created xsi:type="dcterms:W3CDTF">2017-07-26T04:34:20Z</dcterms:created>
  <dcterms:modified xsi:type="dcterms:W3CDTF">2021-11-10T03:00:51Z</dcterms:modified>
</cp:coreProperties>
</file>