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9 год\Исполнение 2019 год\Материалы к бюджету (исполнение 2019 год)\"/>
    </mc:Choice>
  </mc:AlternateContent>
  <bookViews>
    <workbookView xWindow="19185" yWindow="-15" windowWidth="9630" windowHeight="12840"/>
  </bookViews>
  <sheets>
    <sheet name="Исполнение по М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6" i="1"/>
  <c r="G19" i="1"/>
  <c r="G20" i="1"/>
  <c r="G21" i="1"/>
  <c r="H22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G5" i="1"/>
</calcChain>
</file>

<file path=xl/sharedStrings.xml><?xml version="1.0" encoding="utf-8"?>
<sst xmlns="http://schemas.openxmlformats.org/spreadsheetml/2006/main" count="66" uniqueCount="66">
  <si>
    <t>№ п/п</t>
  </si>
  <si>
    <t>Наименование муниципальной программы</t>
  </si>
  <si>
    <t>КЦСР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</si>
  <si>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</si>
  <si>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</si>
  <si>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</si>
  <si>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</si>
  <si>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</si>
  <si>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</si>
  <si>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</si>
  <si>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</si>
  <si>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09.0.00.00000</t>
  </si>
  <si>
    <t>10.0.00.00000</t>
  </si>
  <si>
    <t>11.0.00.00000</t>
  </si>
  <si>
    <t>12.0.00.00000</t>
  </si>
  <si>
    <t>13.0.00.00000</t>
  </si>
  <si>
    <t>14.0.00.00000</t>
  </si>
  <si>
    <t>15.0.00.00000</t>
  </si>
  <si>
    <t>16.0.00.00000</t>
  </si>
  <si>
    <t>17.0.00.00000</t>
  </si>
  <si>
    <t>тыс. руб.</t>
  </si>
  <si>
    <t xml:space="preserve">Сведения о фактически произведенных расходах бюджета на реализацию муниципальных программам в сравнении с первоначально утвержденными решением о бюджете значениями и с уточненными значениями с учетом внесенных изменений                                          </t>
  </si>
  <si>
    <t>Плановые назначения (с учетом внесенных изменений)</t>
  </si>
  <si>
    <t>Процент исполнения от первоначального плана</t>
  </si>
  <si>
    <t>Процент исполнения от плановых назначений (с учетом внесенных изменений)</t>
  </si>
  <si>
    <t>Причины отклонений фактического исполнения от первоночального плана</t>
  </si>
  <si>
    <t>18 0 00 00000</t>
  </si>
  <si>
    <t>В связи с доведением лимитов областного бюджета  на развитие аппаратно-программного комплекса "Безопасный город"</t>
  </si>
  <si>
    <t>В связи с выделением дополнительных средств местного бюджета на осуществление учета муниципального имущества, вовлечение в оборот земельных ресурсов</t>
  </si>
  <si>
    <t>В связи с доведением средств из областного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среды, увеличение объемов софинансирования.</t>
  </si>
  <si>
    <t>В связи со снижением числа получателей субсидии на развитие сельскохозяйственной деятельности</t>
  </si>
  <si>
    <t>Первоначальный план (Решение Белогорского городского Совета народных депутатов от 10.12.2018 года № 21/104)</t>
  </si>
  <si>
    <t>Муниципальная программа "Создание условий для развития малого и среднего бизнеса в г. Белогорск"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</si>
  <si>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</si>
  <si>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>Муниципальная программа "Обеспечение безопасности населения г. Белогорска"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</si>
  <si>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Белогорск"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</si>
  <si>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</si>
  <si>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>Муниципальная программа "Развитие физической культуры и спорта на территории города Белогорск"</t>
  </si>
  <si>
    <t>Муниципальная программа "Развитие и сохранение культуры и искусства в г. Белогорск"</t>
  </si>
  <si>
    <t>Муниципальная программа "Развитие образования города Белогорск"</t>
  </si>
  <si>
    <t>Муниципальная программа "Меры адресной поддержки отдельных категорий граждан г.Белогорск"</t>
  </si>
  <si>
    <t>Муниципальная программа "Благоустройство территории муниципального образования г.Белогорск"</t>
  </si>
  <si>
    <t>Муниципальная программа "Развитие сети автомобильных дорог и объектов транспортной инфраструктуры г.Белогорск"</t>
  </si>
  <si>
    <t>Муниципальная программа "Создание условий для развития территории опережающего социально экономического развития "Белогорск"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</si>
  <si>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</si>
  <si>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</si>
  <si>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</si>
  <si>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Муниципальная программа "Обеспечение доступным и качественным жильем населения г.Белогорск"</t>
  </si>
  <si>
    <t>Муниципальная программа "Обеспечение деятельности органов местного самоуправления г. Белогорск"</t>
  </si>
  <si>
    <t>Исполнено на 01.01.2020</t>
  </si>
  <si>
    <t>Муниципальная программа "Формирование современной городской среды на 2018-2024 годы"</t>
  </si>
  <si>
    <t>В связи с возвратом субсидии "Государственная поддержка малого и среднего предпринимательства" в бюджет области согласно полученного уведомления.</t>
  </si>
  <si>
    <t>В связи с доведением лимитов областного бюджета  на оснащение объектов спортивной инфраструктуры спортивно-технологическим оборудованием</t>
  </si>
  <si>
    <t>В связи с выделением средств областного бюджета на мероприятия по сохранению памятников амурчанам, погибшим в годы Великой Отечественной войны и войны с Японией 1945 года</t>
  </si>
  <si>
    <t>больше в 12,2 раза</t>
  </si>
  <si>
    <t>больше в 2,7 раза</t>
  </si>
  <si>
    <t>В связи с сокращением лимитов на информационное сопровождение мероприятий по продвижению ТОР "Белогорск"</t>
  </si>
  <si>
    <t>больше в 37,4 раза</t>
  </si>
  <si>
    <t>в связи с дополнительными расходами на новое мунципальное учреждение</t>
  </si>
  <si>
    <t>больше в 2,3 раза</t>
  </si>
  <si>
    <t>В связи с увеличением субсидии из областного бюджета на обеспечение мероприятий по переселению граждан из аварийного жилищного фонда;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</si>
  <si>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 связи с увеличением субвенции из областного бюджета на компенсацию теплоснабжающим организациям выпадающих доходов, а также субсидии  на модернизацию коммунальной инфраструктуры; Увеличены средства местного бюджета на мероприятия по модернизации, капитальному ремонту и ремонту объектов теплоснабжения, водоснабжения, водоотведения</t>
  </si>
  <si>
    <t>Выделены средства областного бюджета на 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</si>
  <si>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В связи с увеличением средств местного бюджета на реализацию мер поддержки граждан</t>
  </si>
  <si>
    <t>В связи с доведением средств из федерального и областного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</si>
  <si>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увеличение заработной платы с 01.10.2019 на 4,3%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</si>
</sst>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4" sqref="J4"/>
    </sheetView>
  </sheetViews>
  <sheetFormatPr defaultColWidth="15.85546875" defaultRowHeight="15.75" x14ac:dyDescent="0.2"/>
  <cols>
    <col min="1" max="1" width="6.85546875" style="3" customWidth="1"/>
    <col min="2" max="2" width="64.28515625" style="4" customWidth="1"/>
    <col min="3" max="3" width="13.28515625" style="5" customWidth="1"/>
    <col min="4" max="4" width="22.28515625" style="32" customWidth="1"/>
    <col min="5" max="5" width="19.140625" style="6" customWidth="1"/>
    <col min="6" max="6" width="17.5703125" style="6" customWidth="1"/>
    <col min="7" max="7" width="16.42578125" style="6" customWidth="1"/>
    <col min="8" max="8" width="18" style="6" customWidth="1"/>
    <col min="9" max="9" width="32.42578125" style="6" customWidth="1"/>
    <col min="10" max="10" width="15.85546875" style="10"/>
    <col min="11" max="11" width="13.5703125" style="1" customWidth="1"/>
    <col min="12" max="12" width="15.85546875" style="1"/>
    <col min="13" max="13" width="14" style="1" customWidth="1"/>
    <col min="14" max="16384" width="15.85546875" style="1"/>
  </cols>
  <sheetData>
    <row r="1" spans="1:13" ht="61.5" customHeight="1" x14ac:dyDescent="0.2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18"/>
      <c r="K1" s="15"/>
      <c r="L1" s="15"/>
      <c r="M1" s="15"/>
    </row>
    <row r="3" spans="1:13" s="10" customFormat="1" x14ac:dyDescent="0.2">
      <c r="A3" s="7"/>
      <c r="B3" s="8"/>
      <c r="C3" s="9"/>
      <c r="D3" s="31"/>
      <c r="E3" s="26"/>
      <c r="F3" s="26"/>
      <c r="G3" s="26"/>
      <c r="H3" s="26"/>
      <c r="I3" s="30" t="s">
        <v>20</v>
      </c>
    </row>
    <row r="4" spans="1:13" ht="87" customHeight="1" x14ac:dyDescent="0.2">
      <c r="A4" s="16" t="s">
        <v>0</v>
      </c>
      <c r="B4" s="16" t="s">
        <v>1</v>
      </c>
      <c r="C4" s="16" t="s">
        <v>2</v>
      </c>
      <c r="D4" s="27" t="s">
        <v>31</v>
      </c>
      <c r="E4" s="17" t="s">
        <v>22</v>
      </c>
      <c r="F4" s="19" t="s">
        <v>49</v>
      </c>
      <c r="G4" s="27" t="s">
        <v>23</v>
      </c>
      <c r="H4" s="27" t="s">
        <v>24</v>
      </c>
      <c r="I4" s="33" t="s">
        <v>25</v>
      </c>
      <c r="J4" s="20"/>
      <c r="K4" s="20"/>
      <c r="L4" s="20"/>
      <c r="M4" s="20"/>
    </row>
    <row r="5" spans="1:13" ht="63.75" x14ac:dyDescent="0.2">
      <c r="A5" s="39">
        <v>1</v>
      </c>
      <c r="B5" s="21" t="s">
        <v>32</v>
      </c>
      <c r="C5" s="2" t="s">
        <v>3</v>
      </c>
      <c r="D5" s="24">
        <v>29346.799999999999</v>
      </c>
      <c r="E5" s="24">
        <v>6089.7</v>
      </c>
      <c r="F5" s="28">
        <v>6089.6</v>
      </c>
      <c r="G5" s="25">
        <f>F5/D5*100</f>
        <v>20.750473646189704</v>
      </c>
      <c r="H5" s="25">
        <f>F5/E5*100</f>
        <v>99.998357882982745</v>
      </c>
      <c r="I5" s="34" t="s">
        <v>51</v>
      </c>
      <c r="J5" s="12"/>
      <c r="K5" s="13"/>
      <c r="L5" s="13"/>
      <c r="M5" s="11"/>
    </row>
    <row r="6" spans="1:13" ht="47.25" x14ac:dyDescent="0.2">
      <c r="A6" s="39">
        <v>2</v>
      </c>
      <c r="B6" s="21" t="s">
        <v>33</v>
      </c>
      <c r="C6" s="2" t="s">
        <v>4</v>
      </c>
      <c r="D6" s="24">
        <v>150</v>
      </c>
      <c r="E6" s="24">
        <v>137.80000000000001</v>
      </c>
      <c r="F6" s="28">
        <v>137.80000000000001</v>
      </c>
      <c r="G6" s="25">
        <f t="shared" ref="G6:G21" si="0">F6/D6*100</f>
        <v>91.866666666666674</v>
      </c>
      <c r="H6" s="25">
        <f t="shared" ref="H6:H21" si="1">F6/E6*100</f>
        <v>100</v>
      </c>
      <c r="I6" s="34" t="s">
        <v>30</v>
      </c>
      <c r="J6" s="12"/>
      <c r="K6" s="13"/>
      <c r="L6" s="12"/>
      <c r="M6" s="11"/>
    </row>
    <row r="7" spans="1:13" ht="51" x14ac:dyDescent="0.2">
      <c r="A7" s="39">
        <v>3</v>
      </c>
      <c r="B7" s="21" t="s">
        <v>34</v>
      </c>
      <c r="C7" s="2" t="s">
        <v>5</v>
      </c>
      <c r="D7" s="24">
        <v>878.7</v>
      </c>
      <c r="E7" s="24">
        <v>978.5</v>
      </c>
      <c r="F7" s="28">
        <v>977.5</v>
      </c>
      <c r="G7" s="25">
        <f t="shared" si="0"/>
        <v>111.24388300899055</v>
      </c>
      <c r="H7" s="25">
        <f t="shared" si="1"/>
        <v>99.897802759325486</v>
      </c>
      <c r="I7" s="34" t="s">
        <v>27</v>
      </c>
      <c r="J7" s="12"/>
      <c r="K7" s="13"/>
      <c r="L7" s="12"/>
      <c r="M7" s="11"/>
    </row>
    <row r="8" spans="1:13" ht="47.25" x14ac:dyDescent="0.2">
      <c r="A8" s="39">
        <v>4</v>
      </c>
      <c r="B8" s="21" t="s">
        <v>35</v>
      </c>
      <c r="C8" s="2" t="s">
        <v>6</v>
      </c>
      <c r="D8" s="24">
        <v>1550</v>
      </c>
      <c r="E8" s="24">
        <v>1500</v>
      </c>
      <c r="F8" s="28">
        <v>1500</v>
      </c>
      <c r="G8" s="25">
        <f t="shared" si="0"/>
        <v>96.774193548387103</v>
      </c>
      <c r="H8" s="25">
        <f t="shared" si="1"/>
        <v>100</v>
      </c>
      <c r="I8" s="34"/>
      <c r="J8" s="12"/>
      <c r="K8" s="13"/>
      <c r="L8" s="12"/>
      <c r="M8" s="11"/>
    </row>
    <row r="9" spans="1:13" ht="63" x14ac:dyDescent="0.2">
      <c r="A9" s="39">
        <v>5</v>
      </c>
      <c r="B9" s="21" t="s">
        <v>36</v>
      </c>
      <c r="C9" s="2" t="s">
        <v>7</v>
      </c>
      <c r="D9" s="24">
        <v>14694.9</v>
      </c>
      <c r="E9" s="24">
        <v>14399.3</v>
      </c>
      <c r="F9" s="28">
        <v>14195</v>
      </c>
      <c r="G9" s="25">
        <f t="shared" si="0"/>
        <v>96.598139490571569</v>
      </c>
      <c r="H9" s="25">
        <f t="shared" si="1"/>
        <v>98.581181029633385</v>
      </c>
      <c r="I9" s="35"/>
      <c r="J9" s="13"/>
      <c r="K9" s="13"/>
      <c r="L9" s="14"/>
      <c r="M9" s="11"/>
    </row>
    <row r="10" spans="1:13" ht="63.75" x14ac:dyDescent="0.2">
      <c r="A10" s="39">
        <v>6</v>
      </c>
      <c r="B10" s="21" t="s">
        <v>37</v>
      </c>
      <c r="C10" s="2" t="s">
        <v>8</v>
      </c>
      <c r="D10" s="24">
        <v>75365.600000000006</v>
      </c>
      <c r="E10" s="24">
        <v>148833.70000000001</v>
      </c>
      <c r="F10" s="28">
        <v>148703.6</v>
      </c>
      <c r="G10" s="25">
        <f t="shared" si="0"/>
        <v>197.30964790302207</v>
      </c>
      <c r="H10" s="25">
        <f t="shared" si="1"/>
        <v>99.912587001465397</v>
      </c>
      <c r="I10" s="34" t="s">
        <v>52</v>
      </c>
      <c r="J10" s="13"/>
      <c r="K10" s="13"/>
      <c r="L10" s="14"/>
      <c r="M10" s="11"/>
    </row>
    <row r="11" spans="1:13" ht="76.5" x14ac:dyDescent="0.2">
      <c r="A11" s="39">
        <v>7</v>
      </c>
      <c r="B11" s="21" t="s">
        <v>38</v>
      </c>
      <c r="C11" s="2" t="s">
        <v>9</v>
      </c>
      <c r="D11" s="24">
        <v>77043.399999999994</v>
      </c>
      <c r="E11" s="24">
        <v>91591.3</v>
      </c>
      <c r="F11" s="28">
        <v>88969.1</v>
      </c>
      <c r="G11" s="25">
        <f t="shared" si="0"/>
        <v>115.47919743936536</v>
      </c>
      <c r="H11" s="25">
        <f t="shared" si="1"/>
        <v>97.137064328162168</v>
      </c>
      <c r="I11" s="34" t="s">
        <v>53</v>
      </c>
      <c r="J11" s="13"/>
      <c r="K11" s="13"/>
      <c r="L11" s="14"/>
      <c r="M11" s="11"/>
    </row>
    <row r="12" spans="1:13" ht="31.5" x14ac:dyDescent="0.2">
      <c r="A12" s="39">
        <v>8</v>
      </c>
      <c r="B12" s="21" t="s">
        <v>39</v>
      </c>
      <c r="C12" s="2" t="s">
        <v>10</v>
      </c>
      <c r="D12" s="24">
        <v>952095.7</v>
      </c>
      <c r="E12" s="24">
        <v>983279.4</v>
      </c>
      <c r="F12" s="28">
        <v>977490.3</v>
      </c>
      <c r="G12" s="25">
        <f t="shared" si="0"/>
        <v>102.66723187595534</v>
      </c>
      <c r="H12" s="25">
        <f t="shared" si="1"/>
        <v>99.411245674423782</v>
      </c>
      <c r="I12" s="34"/>
      <c r="J12" s="13"/>
      <c r="K12" s="13"/>
      <c r="L12" s="14"/>
      <c r="M12" s="11"/>
    </row>
    <row r="13" spans="1:13" ht="38.25" x14ac:dyDescent="0.2">
      <c r="A13" s="39">
        <v>9</v>
      </c>
      <c r="B13" s="21" t="s">
        <v>40</v>
      </c>
      <c r="C13" s="2" t="s">
        <v>11</v>
      </c>
      <c r="D13" s="24">
        <v>1370</v>
      </c>
      <c r="E13" s="24">
        <v>1521.4</v>
      </c>
      <c r="F13" s="28">
        <v>1521.4</v>
      </c>
      <c r="G13" s="25">
        <f t="shared" si="0"/>
        <v>111.05109489051095</v>
      </c>
      <c r="H13" s="25">
        <f t="shared" si="1"/>
        <v>100</v>
      </c>
      <c r="I13" s="34" t="s">
        <v>63</v>
      </c>
      <c r="J13" s="13"/>
      <c r="K13" s="13"/>
      <c r="L13" s="14"/>
      <c r="M13" s="11"/>
    </row>
    <row r="14" spans="1:13" ht="89.25" x14ac:dyDescent="0.2">
      <c r="A14" s="39">
        <v>10</v>
      </c>
      <c r="B14" s="21" t="s">
        <v>41</v>
      </c>
      <c r="C14" s="2" t="s">
        <v>12</v>
      </c>
      <c r="D14" s="24">
        <v>81444.800000000003</v>
      </c>
      <c r="E14" s="24">
        <v>152261.20000000001</v>
      </c>
      <c r="F14" s="28">
        <v>147721.4</v>
      </c>
      <c r="G14" s="25">
        <f t="shared" si="0"/>
        <v>181.37609767597195</v>
      </c>
      <c r="H14" s="25">
        <f t="shared" si="1"/>
        <v>97.018413095391338</v>
      </c>
      <c r="I14" s="34" t="s">
        <v>64</v>
      </c>
      <c r="J14" s="13"/>
      <c r="K14" s="13"/>
      <c r="L14" s="14"/>
      <c r="M14" s="11"/>
    </row>
    <row r="15" spans="1:13" ht="85.5" customHeight="1" x14ac:dyDescent="0.2">
      <c r="A15" s="39">
        <v>11</v>
      </c>
      <c r="B15" s="21" t="s">
        <v>42</v>
      </c>
      <c r="C15" s="2" t="s">
        <v>13</v>
      </c>
      <c r="D15" s="24">
        <v>10402.1</v>
      </c>
      <c r="E15" s="24">
        <v>131390.20000000001</v>
      </c>
      <c r="F15" s="28">
        <v>127092.4</v>
      </c>
      <c r="G15" s="36" t="s">
        <v>54</v>
      </c>
      <c r="H15" s="25">
        <f t="shared" si="1"/>
        <v>96.728979786924739</v>
      </c>
      <c r="I15" s="34" t="s">
        <v>62</v>
      </c>
      <c r="J15" s="13"/>
      <c r="K15" s="13"/>
      <c r="L15" s="14"/>
      <c r="M15" s="11"/>
    </row>
    <row r="16" spans="1:13" ht="31.5" x14ac:dyDescent="0.2">
      <c r="A16" s="39">
        <v>12</v>
      </c>
      <c r="B16" s="21" t="s">
        <v>48</v>
      </c>
      <c r="C16" s="2" t="s">
        <v>14</v>
      </c>
      <c r="D16" s="24">
        <v>53975.3</v>
      </c>
      <c r="E16" s="24">
        <v>62945.7</v>
      </c>
      <c r="F16" s="28">
        <v>61316.5</v>
      </c>
      <c r="G16" s="25">
        <f t="shared" si="0"/>
        <v>113.60103602944309</v>
      </c>
      <c r="H16" s="25">
        <f t="shared" si="1"/>
        <v>97.411737418123877</v>
      </c>
      <c r="I16" s="34" t="s">
        <v>58</v>
      </c>
      <c r="J16" s="13"/>
      <c r="K16" s="13"/>
      <c r="L16" s="14"/>
      <c r="M16" s="11"/>
    </row>
    <row r="17" spans="1:13" ht="135.75" customHeight="1" x14ac:dyDescent="0.2">
      <c r="A17" s="39">
        <v>13</v>
      </c>
      <c r="B17" s="21" t="s">
        <v>47</v>
      </c>
      <c r="C17" s="2" t="s">
        <v>15</v>
      </c>
      <c r="D17" s="24">
        <v>26600.6</v>
      </c>
      <c r="E17" s="24">
        <v>71583.899999999994</v>
      </c>
      <c r="F17" s="28">
        <v>71583.8</v>
      </c>
      <c r="G17" s="36" t="s">
        <v>55</v>
      </c>
      <c r="H17" s="25">
        <f t="shared" si="1"/>
        <v>99.999860303783407</v>
      </c>
      <c r="I17" s="34" t="s">
        <v>60</v>
      </c>
      <c r="J17" s="13"/>
      <c r="K17" s="13"/>
      <c r="L17" s="14"/>
      <c r="M17" s="11"/>
    </row>
    <row r="18" spans="1:13" ht="134.25" customHeight="1" x14ac:dyDescent="0.2">
      <c r="A18" s="39">
        <v>14</v>
      </c>
      <c r="B18" s="21" t="s">
        <v>46</v>
      </c>
      <c r="C18" s="2" t="s">
        <v>16</v>
      </c>
      <c r="D18" s="24">
        <v>35535.1</v>
      </c>
      <c r="E18" s="24">
        <v>83203.8</v>
      </c>
      <c r="F18" s="28">
        <v>81560.5</v>
      </c>
      <c r="G18" s="36" t="s">
        <v>59</v>
      </c>
      <c r="H18" s="25">
        <f t="shared" si="1"/>
        <v>98.02497001338881</v>
      </c>
      <c r="I18" s="34" t="s">
        <v>61</v>
      </c>
      <c r="J18" s="13"/>
      <c r="K18" s="13"/>
      <c r="L18" s="14"/>
      <c r="M18" s="11"/>
    </row>
    <row r="19" spans="1:13" ht="52.5" customHeight="1" x14ac:dyDescent="0.2">
      <c r="A19" s="39">
        <v>15</v>
      </c>
      <c r="B19" s="21" t="s">
        <v>45</v>
      </c>
      <c r="C19" s="2" t="s">
        <v>17</v>
      </c>
      <c r="D19" s="24">
        <v>34745.4</v>
      </c>
      <c r="E19" s="24">
        <v>37906.400000000001</v>
      </c>
      <c r="F19" s="28">
        <v>37824.699999999997</v>
      </c>
      <c r="G19" s="25">
        <f t="shared" si="0"/>
        <v>108.862468125277</v>
      </c>
      <c r="H19" s="25">
        <f t="shared" si="1"/>
        <v>99.78446911339509</v>
      </c>
      <c r="I19" s="34" t="s">
        <v>65</v>
      </c>
      <c r="J19" s="13"/>
      <c r="K19" s="13"/>
      <c r="L19" s="14"/>
      <c r="M19" s="11"/>
    </row>
    <row r="20" spans="1:13" ht="68.25" customHeight="1" x14ac:dyDescent="0.2">
      <c r="A20" s="39">
        <v>16</v>
      </c>
      <c r="B20" s="21" t="s">
        <v>44</v>
      </c>
      <c r="C20" s="2" t="s">
        <v>18</v>
      </c>
      <c r="D20" s="24">
        <v>22121.3</v>
      </c>
      <c r="E20" s="24">
        <v>24945.1</v>
      </c>
      <c r="F20" s="28">
        <v>24731.599999999999</v>
      </c>
      <c r="G20" s="25">
        <f t="shared" si="0"/>
        <v>111.79993942489817</v>
      </c>
      <c r="H20" s="25">
        <f t="shared" si="1"/>
        <v>99.144120488592947</v>
      </c>
      <c r="I20" s="34" t="s">
        <v>28</v>
      </c>
      <c r="J20" s="12"/>
      <c r="K20" s="13"/>
      <c r="L20" s="12"/>
      <c r="M20" s="11"/>
    </row>
    <row r="21" spans="1:13" ht="71.25" customHeight="1" x14ac:dyDescent="0.2">
      <c r="A21" s="39">
        <v>17</v>
      </c>
      <c r="B21" s="21" t="s">
        <v>43</v>
      </c>
      <c r="C21" s="2" t="s">
        <v>19</v>
      </c>
      <c r="D21" s="25">
        <v>500</v>
      </c>
      <c r="E21" s="24">
        <v>96.3</v>
      </c>
      <c r="F21" s="28">
        <v>96.3</v>
      </c>
      <c r="G21" s="25">
        <f t="shared" si="0"/>
        <v>19.259999999999998</v>
      </c>
      <c r="H21" s="25">
        <f t="shared" si="1"/>
        <v>100</v>
      </c>
      <c r="I21" s="34" t="s">
        <v>56</v>
      </c>
      <c r="J21" s="13"/>
      <c r="K21" s="13"/>
      <c r="L21" s="14"/>
      <c r="M21" s="11"/>
    </row>
    <row r="22" spans="1:13" ht="100.5" customHeight="1" x14ac:dyDescent="0.2">
      <c r="A22" s="39">
        <v>18</v>
      </c>
      <c r="B22" s="23" t="s">
        <v>50</v>
      </c>
      <c r="C22" s="22" t="s">
        <v>26</v>
      </c>
      <c r="D22" s="24">
        <v>1000</v>
      </c>
      <c r="E22" s="24">
        <v>37435.800000000003</v>
      </c>
      <c r="F22" s="28">
        <v>37435.800000000003</v>
      </c>
      <c r="G22" s="36" t="s">
        <v>57</v>
      </c>
      <c r="H22" s="29">
        <f>F22/E22*100</f>
        <v>100</v>
      </c>
      <c r="I22" s="37" t="s">
        <v>29</v>
      </c>
    </row>
  </sheetData>
  <mergeCells count="1">
    <mergeCell ref="A1:I1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2017-07-26T04:34:20Z</dcterms:created>
  <dcterms:modified xsi:type="dcterms:W3CDTF">2020-04-20T02:31:27Z</dcterms:modified>
</cp:coreProperties>
</file>