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9 год\Исполнение 2019 год\Материалы к бюджету (исполнение 2019 год)\"/>
    </mc:Choice>
  </mc:AlternateContent>
  <bookViews>
    <workbookView xWindow="0" yWindow="-15" windowWidth="18900" windowHeight="12540"/>
  </bookViews>
  <sheets>
    <sheet name="Свед об объемах мун услу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8" i="1" l="1"/>
  <c r="F8" i="1"/>
  <c r="I5" i="1"/>
  <c r="F5" i="1"/>
  <c r="I24" i="1" l="1"/>
  <c r="I18" i="1" l="1"/>
  <c r="F18" i="1"/>
</calcChain>
</file>

<file path=xl/sharedStrings.xml><?xml version="1.0" encoding="utf-8"?>
<sst xmlns="http://schemas.openxmlformats.org/spreadsheetml/2006/main" count="69" uniqueCount="50">
  <si>
    <t>Объем услуг (работ)</t>
  </si>
  <si>
    <t xml:space="preserve">Реализация основных общеобразовательных программ начального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</si>
  <si>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</si>
  <si>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</si>
  <si>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дошкольного образования </t>
  </si>
  <si>
    <t>Содержание (эксплуатация) имущества, находящегося в государственной (муниципальной) собственности</t>
  </si>
  <si>
    <t>Наименование услуги/работы</t>
  </si>
  <si>
    <t>Образование</t>
  </si>
  <si>
    <t>Единица измерения</t>
  </si>
  <si>
    <t>Объем субсидий, тыс. руб.</t>
  </si>
  <si>
    <t>чел.</t>
  </si>
  <si>
    <t>кв. м.</t>
  </si>
  <si>
    <t>Публичный показ музейных предметов, музейных коллекций</t>
  </si>
  <si>
    <t xml:space="preserve">Библиотечное, библиографическое и информационное обслуживание пользователей библиотеки </t>
  </si>
  <si>
    <t>Библиографическая обработка документов и создание каталогов</t>
  </si>
  <si>
    <t>ед.</t>
  </si>
  <si>
    <t>Культура</t>
  </si>
  <si>
    <t>Реализация дополнительных общеразвивающих программ</t>
  </si>
  <si>
    <t>Организация деятельности клубных формирований и формирований самодеятельного народного творчества</t>
  </si>
  <si>
    <t xml:space="preserve">Организация и проведение культурно-массовых мероприятий </t>
  </si>
  <si>
    <t xml:space="preserve">Организация и проведение официальных спортивных мероприятий </t>
  </si>
  <si>
    <t>Обеспечение участия спортивных сборных команд в официальных спортивных мероприятиях</t>
  </si>
  <si>
    <t>Организация и проведение официальных физкультурных (физкультурно-оздоровитедльных) мероприятий</t>
  </si>
  <si>
    <t>Обеспечение участия лиц, проходящих спортивную подготовку, в спортивных соревнованиях</t>
  </si>
  <si>
    <t>Жилищно-коммунальное хозяйство</t>
  </si>
  <si>
    <t>Организация и содержание мест захоронения</t>
  </si>
  <si>
    <t>План</t>
  </si>
  <si>
    <t>Факт</t>
  </si>
  <si>
    <t>чел.-час.</t>
  </si>
  <si>
    <t>машино-часы работы автомобилей, ед.</t>
  </si>
  <si>
    <t>Ведомственная структура</t>
  </si>
  <si>
    <t>тыс. кв. м.</t>
  </si>
  <si>
    <t>Физическая культура и спорт</t>
  </si>
  <si>
    <t xml:space="preserve">Реализация дополнительных общеразвивающих программ </t>
  </si>
  <si>
    <t>кол-во мероприятий, шт.</t>
  </si>
  <si>
    <t>Обеспечение доступа к объектам спорта</t>
  </si>
  <si>
    <t>число посетителей, чел</t>
  </si>
  <si>
    <t>кол-во мероприятий, ед.</t>
  </si>
  <si>
    <t>кол-во клубных формир-ий, ед.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</si>
  <si>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</si>
  <si>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Реализация дополнительных предпрофессиональных программ в области искусств</t>
  </si>
  <si>
    <t>Спортивная подготовка по олимпийским видам спорта</t>
  </si>
  <si>
    <t>Спортивная подготовка по неолимпийским видам спорта</t>
  </si>
  <si>
    <t>Проведение тестирования выполнения нормативов испытаний (тестов) комплекса ГТО</t>
  </si>
  <si>
    <t>шт.</t>
  </si>
  <si>
    <t xml:space="preserve">Сведения о выполнении муниципальными бюджетными и автономными учреждениями МО г. Белогорск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2019 год                       </t>
  </si>
  <si>
    <t>Организация и осуществление транспортного обслуживания учащихся образовательных организаций</t>
  </si>
  <si>
    <t>количество обслуживаемых учреждений</t>
  </si>
  <si>
    <t>Реализация дополнительных предпрофессиональных программ</t>
  </si>
  <si>
    <t>кол-во участников,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</si>
</sst>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"/>
  </numFmts>
  <fonts count="16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/>
    </xf>
    <xf numFmtId="165" fontId="10" fillId="0" borderId="1" xfId="1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4" zoomScale="96" zoomScaleNormal="96" workbookViewId="0">
      <selection sqref="A1:I1"/>
    </sheetView>
  </sheetViews>
  <sheetFormatPr defaultColWidth="15.85546875" defaultRowHeight="15.75" x14ac:dyDescent="0.2"/>
  <cols>
    <col min="1" max="1" width="27.42578125" style="2" customWidth="1"/>
    <col min="2" max="2" width="42.42578125" style="2" customWidth="1"/>
    <col min="3" max="3" width="16.42578125" style="3" customWidth="1"/>
    <col min="4" max="4" width="15.140625" style="4" customWidth="1"/>
    <col min="5" max="5" width="15.7109375" style="5" customWidth="1"/>
    <col min="6" max="6" width="12.7109375" style="1" customWidth="1"/>
    <col min="7" max="7" width="15.85546875" style="1"/>
    <col min="8" max="8" width="13.7109375" style="1" customWidth="1"/>
    <col min="9" max="9" width="10.28515625" style="1" customWidth="1"/>
    <col min="10" max="16384" width="15.85546875" style="1"/>
  </cols>
  <sheetData>
    <row r="1" spans="1:16" ht="56.25" customHeight="1" x14ac:dyDescent="0.2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23"/>
      <c r="K1" s="23"/>
      <c r="L1" s="23"/>
    </row>
    <row r="2" spans="1:16" s="9" customFormat="1" x14ac:dyDescent="0.2">
      <c r="A2" s="6"/>
      <c r="B2" s="6"/>
      <c r="C2" s="7"/>
      <c r="D2" s="8"/>
      <c r="E2" s="10"/>
      <c r="G2" s="24"/>
    </row>
    <row r="3" spans="1:16" ht="38.25" customHeight="1" x14ac:dyDescent="0.2">
      <c r="A3" s="68" t="s">
        <v>30</v>
      </c>
      <c r="B3" s="68" t="s">
        <v>6</v>
      </c>
      <c r="C3" s="68" t="s">
        <v>8</v>
      </c>
      <c r="D3" s="65" t="s">
        <v>26</v>
      </c>
      <c r="E3" s="66"/>
      <c r="F3" s="67"/>
      <c r="G3" s="74" t="s">
        <v>27</v>
      </c>
      <c r="H3" s="74"/>
      <c r="I3" s="74"/>
      <c r="J3" s="75"/>
      <c r="K3" s="75"/>
      <c r="L3" s="75"/>
      <c r="M3" s="64"/>
      <c r="N3" s="64"/>
      <c r="O3" s="64"/>
      <c r="P3" s="64"/>
    </row>
    <row r="4" spans="1:16" ht="33" customHeight="1" x14ac:dyDescent="0.2">
      <c r="A4" s="69"/>
      <c r="B4" s="69"/>
      <c r="C4" s="69"/>
      <c r="D4" s="25" t="s">
        <v>0</v>
      </c>
      <c r="E4" s="70" t="s">
        <v>9</v>
      </c>
      <c r="F4" s="71"/>
      <c r="G4" s="26" t="s">
        <v>0</v>
      </c>
      <c r="H4" s="72" t="s">
        <v>9</v>
      </c>
      <c r="I4" s="72"/>
      <c r="J4" s="17"/>
      <c r="K4" s="79"/>
      <c r="L4" s="79"/>
      <c r="M4" s="64"/>
      <c r="N4" s="64"/>
      <c r="O4" s="64"/>
      <c r="P4" s="64"/>
    </row>
    <row r="5" spans="1:16" ht="84" customHeight="1" x14ac:dyDescent="0.2">
      <c r="A5" s="89" t="s">
        <v>24</v>
      </c>
      <c r="B5" s="15" t="s">
        <v>39</v>
      </c>
      <c r="C5" s="14" t="s">
        <v>29</v>
      </c>
      <c r="D5" s="46">
        <v>13020</v>
      </c>
      <c r="E5" s="47">
        <v>24037.4</v>
      </c>
      <c r="F5" s="76">
        <f>E5+E7+E6</f>
        <v>26298</v>
      </c>
      <c r="G5" s="47">
        <v>13020</v>
      </c>
      <c r="H5" s="47">
        <v>23364.5</v>
      </c>
      <c r="I5" s="76">
        <f>H5+H7+H6</f>
        <v>25450</v>
      </c>
      <c r="J5" s="28"/>
      <c r="K5" s="28"/>
      <c r="L5" s="28"/>
      <c r="M5" s="27"/>
      <c r="N5" s="27"/>
      <c r="O5" s="27"/>
      <c r="P5" s="27"/>
    </row>
    <row r="6" spans="1:16" ht="49.5" customHeight="1" x14ac:dyDescent="0.2">
      <c r="A6" s="89"/>
      <c r="B6" s="32" t="s">
        <v>46</v>
      </c>
      <c r="C6" s="16" t="s">
        <v>47</v>
      </c>
      <c r="D6" s="46">
        <v>3</v>
      </c>
      <c r="E6" s="47">
        <v>1947.1</v>
      </c>
      <c r="F6" s="77"/>
      <c r="G6" s="47">
        <v>3</v>
      </c>
      <c r="H6" s="47">
        <v>1772</v>
      </c>
      <c r="I6" s="77"/>
      <c r="J6" s="53"/>
      <c r="K6" s="53"/>
      <c r="L6" s="53"/>
      <c r="M6" s="54"/>
      <c r="N6" s="54"/>
      <c r="O6" s="54"/>
      <c r="P6" s="54"/>
    </row>
    <row r="7" spans="1:16" ht="33.75" customHeight="1" x14ac:dyDescent="0.2">
      <c r="A7" s="89"/>
      <c r="B7" s="15" t="s">
        <v>25</v>
      </c>
      <c r="C7" s="14" t="s">
        <v>11</v>
      </c>
      <c r="D7" s="48">
        <v>583884</v>
      </c>
      <c r="E7" s="48">
        <v>313.5</v>
      </c>
      <c r="F7" s="78"/>
      <c r="G7" s="48">
        <v>583884</v>
      </c>
      <c r="H7" s="47">
        <v>313.5</v>
      </c>
      <c r="I7" s="78"/>
      <c r="J7" s="28"/>
      <c r="K7" s="28"/>
      <c r="L7" s="28"/>
      <c r="M7" s="27"/>
      <c r="N7" s="27"/>
      <c r="O7" s="27"/>
      <c r="P7" s="27"/>
    </row>
    <row r="8" spans="1:16" ht="39" customHeight="1" x14ac:dyDescent="0.2">
      <c r="A8" s="85" t="s">
        <v>32</v>
      </c>
      <c r="B8" s="15" t="s">
        <v>33</v>
      </c>
      <c r="C8" s="37" t="s">
        <v>28</v>
      </c>
      <c r="D8" s="47">
        <v>17100</v>
      </c>
      <c r="E8" s="61">
        <v>862.2</v>
      </c>
      <c r="F8" s="76">
        <f>E8+E10+E11+E12+E13+E14+E15+E16+E17+E9</f>
        <v>79450.299999999988</v>
      </c>
      <c r="G8" s="47">
        <v>17100</v>
      </c>
      <c r="H8" s="47">
        <v>862.2</v>
      </c>
      <c r="I8" s="76">
        <f>H8+H10+H11+H12+H13+H14+H15+H16+H17+H9</f>
        <v>79321.2</v>
      </c>
      <c r="J8" s="31"/>
      <c r="K8" s="31"/>
      <c r="L8" s="31"/>
      <c r="M8" s="29"/>
      <c r="N8" s="29"/>
      <c r="O8" s="29"/>
      <c r="P8" s="29"/>
    </row>
    <row r="9" spans="1:16" ht="39" customHeight="1" x14ac:dyDescent="0.2">
      <c r="A9" s="86"/>
      <c r="B9" s="15" t="s">
        <v>48</v>
      </c>
      <c r="C9" s="37" t="s">
        <v>28</v>
      </c>
      <c r="D9" s="47">
        <v>85272</v>
      </c>
      <c r="E9" s="61">
        <v>4300.7</v>
      </c>
      <c r="F9" s="77"/>
      <c r="G9" s="47">
        <v>85272</v>
      </c>
      <c r="H9" s="47">
        <v>4300.7</v>
      </c>
      <c r="I9" s="77"/>
      <c r="J9" s="53"/>
      <c r="K9" s="53"/>
      <c r="L9" s="53"/>
      <c r="M9" s="54"/>
      <c r="N9" s="54"/>
      <c r="O9" s="54"/>
      <c r="P9" s="54"/>
    </row>
    <row r="10" spans="1:16" ht="39" customHeight="1" x14ac:dyDescent="0.2">
      <c r="A10" s="86"/>
      <c r="B10" s="15" t="s">
        <v>41</v>
      </c>
      <c r="C10" s="38" t="s">
        <v>10</v>
      </c>
      <c r="D10" s="47">
        <v>1511</v>
      </c>
      <c r="E10" s="61">
        <v>28359.4</v>
      </c>
      <c r="F10" s="77"/>
      <c r="G10" s="47">
        <v>1511</v>
      </c>
      <c r="H10" s="47">
        <v>28279.5</v>
      </c>
      <c r="I10" s="77"/>
      <c r="J10" s="35"/>
      <c r="K10" s="35"/>
      <c r="L10" s="35"/>
      <c r="M10" s="34"/>
      <c r="N10" s="34"/>
      <c r="O10" s="34"/>
      <c r="P10" s="34"/>
    </row>
    <row r="11" spans="1:16" ht="39" customHeight="1" x14ac:dyDescent="0.2">
      <c r="A11" s="86"/>
      <c r="B11" s="15" t="s">
        <v>42</v>
      </c>
      <c r="C11" s="38" t="s">
        <v>10</v>
      </c>
      <c r="D11" s="47">
        <v>519</v>
      </c>
      <c r="E11" s="61">
        <v>12685.4</v>
      </c>
      <c r="F11" s="77"/>
      <c r="G11" s="47">
        <v>519</v>
      </c>
      <c r="H11" s="47">
        <v>12664.1</v>
      </c>
      <c r="I11" s="77"/>
      <c r="J11" s="35"/>
      <c r="K11" s="35"/>
      <c r="L11" s="35"/>
      <c r="M11" s="34"/>
      <c r="N11" s="34"/>
      <c r="O11" s="34"/>
      <c r="P11" s="34"/>
    </row>
    <row r="12" spans="1:16" ht="50.25" customHeight="1" x14ac:dyDescent="0.2">
      <c r="A12" s="86"/>
      <c r="B12" s="15" t="s">
        <v>20</v>
      </c>
      <c r="C12" s="14" t="s">
        <v>34</v>
      </c>
      <c r="D12" s="47">
        <v>66</v>
      </c>
      <c r="E12" s="63">
        <v>10050.700000000001</v>
      </c>
      <c r="F12" s="77"/>
      <c r="G12" s="47">
        <v>66</v>
      </c>
      <c r="H12" s="48">
        <v>10034.9</v>
      </c>
      <c r="I12" s="77"/>
      <c r="J12" s="28"/>
      <c r="K12" s="28"/>
      <c r="L12" s="28"/>
      <c r="M12" s="27"/>
      <c r="N12" s="27"/>
      <c r="O12" s="27"/>
      <c r="P12" s="27"/>
    </row>
    <row r="13" spans="1:16" ht="51.75" customHeight="1" x14ac:dyDescent="0.2">
      <c r="A13" s="86"/>
      <c r="B13" s="15" t="s">
        <v>21</v>
      </c>
      <c r="C13" s="14" t="s">
        <v>34</v>
      </c>
      <c r="D13" s="47">
        <v>81</v>
      </c>
      <c r="E13" s="63">
        <v>12905.3</v>
      </c>
      <c r="F13" s="77"/>
      <c r="G13" s="47">
        <v>81</v>
      </c>
      <c r="H13" s="48">
        <v>12905.3</v>
      </c>
      <c r="I13" s="77"/>
      <c r="J13" s="28"/>
      <c r="K13" s="28"/>
      <c r="L13" s="28"/>
      <c r="M13" s="27"/>
      <c r="N13" s="27"/>
      <c r="O13" s="27"/>
      <c r="P13" s="27"/>
    </row>
    <row r="14" spans="1:16" ht="54" customHeight="1" x14ac:dyDescent="0.2">
      <c r="A14" s="86"/>
      <c r="B14" s="45" t="s">
        <v>22</v>
      </c>
      <c r="C14" s="52" t="s">
        <v>34</v>
      </c>
      <c r="D14" s="55">
        <v>24</v>
      </c>
      <c r="E14" s="63">
        <v>2968.8</v>
      </c>
      <c r="F14" s="77"/>
      <c r="G14" s="55">
        <v>24</v>
      </c>
      <c r="H14" s="56">
        <v>2960</v>
      </c>
      <c r="I14" s="77"/>
      <c r="J14" s="57"/>
      <c r="K14" s="57"/>
      <c r="L14" s="57"/>
      <c r="M14" s="58"/>
      <c r="N14" s="58"/>
      <c r="O14" s="58"/>
      <c r="P14" s="58"/>
    </row>
    <row r="15" spans="1:16" ht="56.25" customHeight="1" x14ac:dyDescent="0.2">
      <c r="A15" s="86"/>
      <c r="B15" s="15" t="s">
        <v>23</v>
      </c>
      <c r="C15" s="14" t="s">
        <v>34</v>
      </c>
      <c r="D15" s="48">
        <v>16</v>
      </c>
      <c r="E15" s="63">
        <v>1461.5</v>
      </c>
      <c r="F15" s="77"/>
      <c r="G15" s="47">
        <v>16</v>
      </c>
      <c r="H15" s="48">
        <v>1461.5</v>
      </c>
      <c r="I15" s="77"/>
      <c r="J15" s="31"/>
      <c r="K15" s="31"/>
      <c r="L15" s="31"/>
      <c r="M15" s="29"/>
      <c r="N15" s="29"/>
      <c r="O15" s="29"/>
      <c r="P15" s="29"/>
    </row>
    <row r="16" spans="1:16" ht="48.75" customHeight="1" x14ac:dyDescent="0.2">
      <c r="A16" s="86"/>
      <c r="B16" s="59" t="s">
        <v>43</v>
      </c>
      <c r="C16" s="52" t="s">
        <v>44</v>
      </c>
      <c r="D16" s="56">
        <v>3</v>
      </c>
      <c r="E16" s="63">
        <v>514.4</v>
      </c>
      <c r="F16" s="77"/>
      <c r="G16" s="55">
        <v>3</v>
      </c>
      <c r="H16" s="56">
        <v>511.1</v>
      </c>
      <c r="I16" s="77"/>
      <c r="J16" s="57"/>
      <c r="K16" s="57"/>
      <c r="L16" s="57"/>
      <c r="M16" s="58"/>
      <c r="N16" s="58"/>
      <c r="O16" s="58"/>
      <c r="P16" s="58"/>
    </row>
    <row r="17" spans="1:16" ht="27.75" customHeight="1" x14ac:dyDescent="0.2">
      <c r="A17" s="87"/>
      <c r="B17" s="15" t="s">
        <v>35</v>
      </c>
      <c r="C17" s="14" t="s">
        <v>28</v>
      </c>
      <c r="D17" s="49">
        <v>3600</v>
      </c>
      <c r="E17" s="63">
        <v>5341.9</v>
      </c>
      <c r="F17" s="78"/>
      <c r="G17" s="50">
        <v>3600</v>
      </c>
      <c r="H17" s="48">
        <v>5341.9</v>
      </c>
      <c r="I17" s="78"/>
      <c r="J17" s="28"/>
      <c r="K17" s="28"/>
      <c r="L17" s="28"/>
      <c r="M17" s="27"/>
      <c r="N17" s="27"/>
      <c r="O17" s="27"/>
      <c r="P17" s="27"/>
    </row>
    <row r="18" spans="1:16" ht="31.5" customHeight="1" x14ac:dyDescent="0.2">
      <c r="A18" s="82" t="s">
        <v>7</v>
      </c>
      <c r="B18" s="32" t="s">
        <v>4</v>
      </c>
      <c r="C18" s="38" t="s">
        <v>10</v>
      </c>
      <c r="D18" s="48">
        <v>2628</v>
      </c>
      <c r="E18" s="48">
        <v>205656.9</v>
      </c>
      <c r="F18" s="76">
        <f>E18+E19+E20+E21+E22+E23</f>
        <v>584241.50000000012</v>
      </c>
      <c r="G18" s="48">
        <v>2620</v>
      </c>
      <c r="H18" s="48">
        <v>205052.1</v>
      </c>
      <c r="I18" s="88">
        <f>H18+H19+H20+H21+H22+H23</f>
        <v>582143.70000000007</v>
      </c>
      <c r="J18" s="18"/>
      <c r="K18" s="11"/>
      <c r="L18" s="73"/>
      <c r="M18" s="11"/>
      <c r="N18" s="11"/>
      <c r="O18" s="11"/>
      <c r="P18" s="11"/>
    </row>
    <row r="19" spans="1:16" ht="33.75" customHeight="1" x14ac:dyDescent="0.2">
      <c r="A19" s="83"/>
      <c r="B19" s="36" t="s">
        <v>1</v>
      </c>
      <c r="C19" s="38" t="s">
        <v>10</v>
      </c>
      <c r="D19" s="48">
        <v>3417</v>
      </c>
      <c r="E19" s="48">
        <v>158567.4</v>
      </c>
      <c r="F19" s="77"/>
      <c r="G19" s="48">
        <v>3417</v>
      </c>
      <c r="H19" s="48">
        <v>157920.9</v>
      </c>
      <c r="I19" s="88"/>
      <c r="J19" s="19"/>
      <c r="K19" s="11"/>
      <c r="L19" s="73"/>
      <c r="M19" s="11"/>
      <c r="N19" s="11"/>
      <c r="O19" s="11"/>
      <c r="P19" s="11"/>
    </row>
    <row r="20" spans="1:16" ht="32.25" customHeight="1" x14ac:dyDescent="0.2">
      <c r="A20" s="83"/>
      <c r="B20" s="32" t="s">
        <v>3</v>
      </c>
      <c r="C20" s="38" t="s">
        <v>10</v>
      </c>
      <c r="D20" s="48">
        <v>3844</v>
      </c>
      <c r="E20" s="48">
        <v>177610.2</v>
      </c>
      <c r="F20" s="77"/>
      <c r="G20" s="48">
        <v>3947</v>
      </c>
      <c r="H20" s="48">
        <v>176886.1</v>
      </c>
      <c r="I20" s="88"/>
      <c r="J20" s="20"/>
      <c r="K20" s="11"/>
      <c r="L20" s="73"/>
      <c r="M20" s="11"/>
      <c r="N20" s="11"/>
      <c r="O20" s="11"/>
      <c r="P20" s="11"/>
    </row>
    <row r="21" spans="1:16" ht="34.5" customHeight="1" x14ac:dyDescent="0.2">
      <c r="A21" s="83"/>
      <c r="B21" s="32" t="s">
        <v>2</v>
      </c>
      <c r="C21" s="38" t="s">
        <v>10</v>
      </c>
      <c r="D21" s="48">
        <v>653</v>
      </c>
      <c r="E21" s="48">
        <v>30028.9</v>
      </c>
      <c r="F21" s="77"/>
      <c r="G21" s="48">
        <v>633</v>
      </c>
      <c r="H21" s="48">
        <v>29906.5</v>
      </c>
      <c r="I21" s="88"/>
      <c r="J21" s="20"/>
      <c r="K21" s="11"/>
      <c r="L21" s="73"/>
      <c r="M21" s="11"/>
      <c r="N21" s="11"/>
      <c r="O21" s="11"/>
      <c r="P21" s="11"/>
    </row>
    <row r="22" spans="1:16" ht="48" customHeight="1" x14ac:dyDescent="0.2">
      <c r="A22" s="83"/>
      <c r="B22" s="32" t="s">
        <v>33</v>
      </c>
      <c r="C22" s="38" t="s">
        <v>28</v>
      </c>
      <c r="D22" s="48">
        <v>193082</v>
      </c>
      <c r="E22" s="48">
        <v>9761.7999999999993</v>
      </c>
      <c r="F22" s="77"/>
      <c r="G22" s="48">
        <v>183521</v>
      </c>
      <c r="H22" s="48">
        <v>9761.7999999999993</v>
      </c>
      <c r="I22" s="88"/>
      <c r="J22" s="20"/>
      <c r="K22" s="11"/>
      <c r="L22" s="73"/>
      <c r="M22" s="11"/>
      <c r="N22" s="11"/>
      <c r="O22" s="11"/>
      <c r="P22" s="11"/>
    </row>
    <row r="23" spans="1:16" ht="52.5" customHeight="1" x14ac:dyDescent="0.2">
      <c r="A23" s="84"/>
      <c r="B23" s="32" t="s">
        <v>5</v>
      </c>
      <c r="C23" s="16" t="s">
        <v>11</v>
      </c>
      <c r="D23" s="48">
        <v>6911.87</v>
      </c>
      <c r="E23" s="48">
        <v>2616.3000000000002</v>
      </c>
      <c r="F23" s="78"/>
      <c r="G23" s="48">
        <v>6911.87</v>
      </c>
      <c r="H23" s="48">
        <v>2616.3000000000002</v>
      </c>
      <c r="I23" s="88"/>
      <c r="J23" s="21"/>
      <c r="K23" s="11"/>
      <c r="L23" s="73"/>
      <c r="M23" s="11"/>
      <c r="N23" s="11"/>
      <c r="O23" s="11"/>
      <c r="P23" s="11"/>
    </row>
    <row r="24" spans="1:16" ht="47.25" x14ac:dyDescent="0.2">
      <c r="A24" s="85" t="s">
        <v>16</v>
      </c>
      <c r="B24" s="44" t="s">
        <v>12</v>
      </c>
      <c r="C24" s="14" t="s">
        <v>36</v>
      </c>
      <c r="D24" s="47">
        <v>45732</v>
      </c>
      <c r="E24" s="61">
        <v>4951.3</v>
      </c>
      <c r="F24" s="76">
        <f>E24+E25+E26+E27+E28+E29+E30+E32</f>
        <v>69834.600000000006</v>
      </c>
      <c r="G24" s="61">
        <v>45732</v>
      </c>
      <c r="H24" s="61">
        <v>4951.3</v>
      </c>
      <c r="I24" s="76">
        <f>H24+H25+H26+H27+H28+H29+H30+H32</f>
        <v>69834.600000000006</v>
      </c>
      <c r="J24" s="21"/>
      <c r="K24" s="11"/>
      <c r="L24" s="73"/>
      <c r="M24" s="11"/>
      <c r="N24" s="11"/>
      <c r="O24" s="11"/>
      <c r="P24" s="11"/>
    </row>
    <row r="25" spans="1:16" s="13" customFormat="1" ht="45.75" customHeight="1" x14ac:dyDescent="0.2">
      <c r="A25" s="86"/>
      <c r="B25" s="45" t="s">
        <v>13</v>
      </c>
      <c r="C25" s="14" t="s">
        <v>36</v>
      </c>
      <c r="D25" s="47">
        <v>58042</v>
      </c>
      <c r="E25" s="61">
        <v>9838.1</v>
      </c>
      <c r="F25" s="77"/>
      <c r="G25" s="61">
        <v>61322</v>
      </c>
      <c r="H25" s="61">
        <v>9838.1</v>
      </c>
      <c r="I25" s="77"/>
      <c r="J25" s="22"/>
      <c r="K25" s="12"/>
      <c r="L25" s="73"/>
      <c r="M25" s="12"/>
      <c r="N25" s="12"/>
      <c r="O25" s="12"/>
      <c r="P25" s="12"/>
    </row>
    <row r="26" spans="1:16" ht="30" customHeight="1" x14ac:dyDescent="0.2">
      <c r="A26" s="86"/>
      <c r="B26" s="15" t="s">
        <v>14</v>
      </c>
      <c r="C26" s="40" t="s">
        <v>15</v>
      </c>
      <c r="D26" s="47">
        <v>3900</v>
      </c>
      <c r="E26" s="61">
        <v>538.4</v>
      </c>
      <c r="F26" s="77"/>
      <c r="G26" s="61">
        <v>4114</v>
      </c>
      <c r="H26" s="61">
        <v>538.4</v>
      </c>
      <c r="I26" s="77"/>
      <c r="J26" s="21"/>
      <c r="K26" s="11"/>
      <c r="L26" s="73"/>
      <c r="M26" s="11"/>
      <c r="N26" s="11"/>
      <c r="O26" s="11"/>
      <c r="P26" s="11"/>
    </row>
    <row r="27" spans="1:16" ht="31.5" x14ac:dyDescent="0.2">
      <c r="A27" s="86"/>
      <c r="B27" s="15" t="s">
        <v>17</v>
      </c>
      <c r="C27" s="39" t="s">
        <v>28</v>
      </c>
      <c r="D27" s="47">
        <v>13693</v>
      </c>
      <c r="E27" s="62">
        <v>9158.4</v>
      </c>
      <c r="F27" s="77"/>
      <c r="G27" s="61">
        <v>15355</v>
      </c>
      <c r="H27" s="62">
        <v>9158.4</v>
      </c>
      <c r="I27" s="77"/>
      <c r="J27" s="21"/>
      <c r="K27" s="11"/>
      <c r="L27" s="73"/>
      <c r="M27" s="11"/>
      <c r="N27" s="11"/>
      <c r="O27" s="11"/>
      <c r="P27" s="11"/>
    </row>
    <row r="28" spans="1:16" ht="47.25" x14ac:dyDescent="0.2">
      <c r="A28" s="86"/>
      <c r="B28" s="32" t="s">
        <v>40</v>
      </c>
      <c r="C28" s="39" t="s">
        <v>28</v>
      </c>
      <c r="D28" s="47">
        <v>27341.200000000001</v>
      </c>
      <c r="E28" s="62">
        <v>18252</v>
      </c>
      <c r="F28" s="77"/>
      <c r="G28" s="61">
        <v>28430.799999999999</v>
      </c>
      <c r="H28" s="62">
        <v>18252</v>
      </c>
      <c r="I28" s="77"/>
      <c r="J28" s="21"/>
      <c r="K28" s="11"/>
      <c r="L28" s="73"/>
      <c r="M28" s="11"/>
      <c r="N28" s="11"/>
      <c r="O28" s="11"/>
      <c r="P28" s="11"/>
    </row>
    <row r="29" spans="1:16" ht="47.25" x14ac:dyDescent="0.2">
      <c r="A29" s="86"/>
      <c r="B29" s="32" t="s">
        <v>18</v>
      </c>
      <c r="C29" s="16" t="s">
        <v>38</v>
      </c>
      <c r="D29" s="51">
        <v>52</v>
      </c>
      <c r="E29" s="62">
        <v>6997.3</v>
      </c>
      <c r="F29" s="77"/>
      <c r="G29" s="61">
        <v>52</v>
      </c>
      <c r="H29" s="62">
        <v>6997.3</v>
      </c>
      <c r="I29" s="77"/>
      <c r="J29" s="21"/>
      <c r="K29" s="11"/>
      <c r="L29" s="73"/>
      <c r="M29" s="11"/>
      <c r="N29" s="11"/>
      <c r="O29" s="11"/>
      <c r="P29" s="11"/>
    </row>
    <row r="30" spans="1:16" ht="47.25" x14ac:dyDescent="0.2">
      <c r="A30" s="86"/>
      <c r="B30" s="90" t="s">
        <v>19</v>
      </c>
      <c r="C30" s="14" t="s">
        <v>37</v>
      </c>
      <c r="D30" s="47">
        <v>172</v>
      </c>
      <c r="E30" s="80">
        <v>15596</v>
      </c>
      <c r="F30" s="77"/>
      <c r="G30" s="61">
        <v>172</v>
      </c>
      <c r="H30" s="80">
        <v>15596</v>
      </c>
      <c r="I30" s="77"/>
      <c r="J30" s="21"/>
      <c r="K30" s="30"/>
      <c r="L30" s="73"/>
      <c r="M30" s="30"/>
      <c r="N30" s="30"/>
      <c r="O30" s="30"/>
      <c r="P30" s="30"/>
    </row>
    <row r="31" spans="1:16" ht="39" customHeight="1" x14ac:dyDescent="0.25">
      <c r="A31" s="86"/>
      <c r="B31" s="91"/>
      <c r="C31" s="33" t="s">
        <v>49</v>
      </c>
      <c r="D31" s="47">
        <v>2920</v>
      </c>
      <c r="E31" s="81"/>
      <c r="F31" s="77"/>
      <c r="G31" s="61">
        <v>2920</v>
      </c>
      <c r="H31" s="81"/>
      <c r="I31" s="77"/>
      <c r="J31" s="21"/>
      <c r="K31" s="11"/>
      <c r="L31" s="73"/>
      <c r="M31" s="11"/>
      <c r="N31" s="11"/>
      <c r="O31" s="11"/>
      <c r="P31" s="11"/>
    </row>
    <row r="32" spans="1:16" ht="47.25" x14ac:dyDescent="0.2">
      <c r="A32" s="87"/>
      <c r="B32" s="45" t="s">
        <v>5</v>
      </c>
      <c r="C32" s="16" t="s">
        <v>31</v>
      </c>
      <c r="D32" s="47">
        <v>120606.6</v>
      </c>
      <c r="E32" s="61">
        <v>4503.1000000000004</v>
      </c>
      <c r="F32" s="78"/>
      <c r="G32" s="61">
        <v>120606.6</v>
      </c>
      <c r="H32" s="61">
        <v>4503.1000000000004</v>
      </c>
      <c r="I32" s="78"/>
      <c r="J32" s="21"/>
      <c r="K32" s="11"/>
      <c r="L32" s="73"/>
      <c r="M32" s="11"/>
      <c r="N32" s="11"/>
      <c r="O32" s="11"/>
      <c r="P32" s="11"/>
    </row>
    <row r="33" spans="4:9" x14ac:dyDescent="0.2">
      <c r="H33" s="60"/>
      <c r="I33" s="60"/>
    </row>
    <row r="34" spans="4:9" x14ac:dyDescent="0.2">
      <c r="D34" s="41"/>
      <c r="E34" s="42"/>
      <c r="F34" s="43"/>
      <c r="G34" s="43"/>
      <c r="H34" s="43"/>
    </row>
    <row r="35" spans="4:9" x14ac:dyDescent="0.2">
      <c r="D35" s="41"/>
      <c r="E35" s="42"/>
      <c r="F35" s="43"/>
      <c r="G35" s="43"/>
      <c r="H35" s="43"/>
    </row>
  </sheetData>
  <mergeCells count="30">
    <mergeCell ref="A18:A23"/>
    <mergeCell ref="B3:B4"/>
    <mergeCell ref="A24:A32"/>
    <mergeCell ref="F18:F23"/>
    <mergeCell ref="I18:I23"/>
    <mergeCell ref="A5:A7"/>
    <mergeCell ref="A8:A17"/>
    <mergeCell ref="B30:B31"/>
    <mergeCell ref="E30:E31"/>
    <mergeCell ref="L18:L23"/>
    <mergeCell ref="G3:I3"/>
    <mergeCell ref="J3:L3"/>
    <mergeCell ref="F24:F32"/>
    <mergeCell ref="I24:I32"/>
    <mergeCell ref="K4:L4"/>
    <mergeCell ref="F5:F7"/>
    <mergeCell ref="I5:I7"/>
    <mergeCell ref="L24:L32"/>
    <mergeCell ref="F8:F17"/>
    <mergeCell ref="I8:I17"/>
    <mergeCell ref="H30:H31"/>
    <mergeCell ref="A1:I1"/>
    <mergeCell ref="M3:P3"/>
    <mergeCell ref="M4:N4"/>
    <mergeCell ref="O4:P4"/>
    <mergeCell ref="D3:F3"/>
    <mergeCell ref="A3:A4"/>
    <mergeCell ref="C3:C4"/>
    <mergeCell ref="E4:F4"/>
    <mergeCell ref="H4:I4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 об объемах мун услуг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2017-07-26T04:34:20Z</dcterms:created>
  <dcterms:modified xsi:type="dcterms:W3CDTF">2020-04-20T02:41:22Z</dcterms:modified>
</cp:coreProperties>
</file>