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ФОРМИРОВАНИЕ БЮДЖЕТА\БЮДЖЕТ 2019\МАТЕРИАЛЫ К БЮДЖЕТУ\"/>
    </mc:Choice>
  </mc:AlternateContent>
  <bookViews>
    <workbookView xWindow="0" yWindow="0" windowWidth="28800" windowHeight="11835"/>
  </bookViews>
  <sheets>
    <sheet name="по РзП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12" i="1"/>
  <c r="K7" i="1" l="1"/>
  <c r="M8" i="1" l="1"/>
  <c r="M9" i="1"/>
  <c r="M10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7" i="1"/>
  <c r="K8" i="1"/>
  <c r="K9" i="1"/>
  <c r="K10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I8" i="1"/>
  <c r="I9" i="1"/>
  <c r="I10" i="1"/>
  <c r="I15" i="1"/>
  <c r="I16" i="1"/>
  <c r="I17" i="1"/>
  <c r="I18" i="1"/>
  <c r="I19" i="1"/>
  <c r="I20" i="1"/>
  <c r="I21" i="1"/>
  <c r="I22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7" i="1"/>
  <c r="G8" i="1"/>
  <c r="G9" i="1"/>
  <c r="G10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7" i="1"/>
</calcChain>
</file>

<file path=xl/sharedStrings.xml><?xml version="1.0" encoding="utf-8"?>
<sst xmlns="http://schemas.openxmlformats.org/spreadsheetml/2006/main" count="169" uniqueCount="72">
  <si>
    <t>2018 год</t>
  </si>
  <si>
    <t>2019 год</t>
  </si>
  <si>
    <t>2020 год</t>
  </si>
  <si>
    <t>Плановые показатели</t>
  </si>
  <si>
    <t xml:space="preserve">Ожидаемое исполнение </t>
  </si>
  <si>
    <t>темп роста</t>
  </si>
  <si>
    <t>тыс.руб.</t>
  </si>
  <si>
    <t xml:space="preserve">Сведения о расходах бюджета по разделам и подразделам классификации расходов на очередной финансовый год и плановый период в сравнении с ожидаемым исполнением за текущий финансовый год и отчетом за отчетный финансовый год 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</si>
  <si>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</si>
  <si>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</si>
  <si>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</si>
  <si>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</si>
  <si>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</si>
  <si>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</si>
  <si>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</si>
  <si>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</si>
  <si>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</si>
  <si>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</si>
  <si>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</si>
  <si>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</si>
  <si>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</si>
  <si>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</si>
  <si>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</si>
  <si>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</si>
  <si>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</si>
  <si>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</si>
  <si>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</si>
  <si>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</si>
  <si>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</si>
  <si>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</si>
  <si>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</si>
  <si>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</si>
  <si>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</si>
  <si>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</si>
  <si>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</si>
  <si>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</si>
  <si>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</si>
  <si>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</si>
  <si>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</si>
  <si>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</si>
  <si>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</si>
  <si>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</si>
  <si>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</si>
  <si>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</si>
  <si>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</si>
  <si>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</si>
  <si>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</si>
  <si>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</si>
  <si>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</si>
  <si>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</si>
  <si>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</si>
  <si>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</si>
  <si>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</si>
  <si>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</si>
  <si>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</si>
  <si>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</si>
  <si>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</si>
  <si>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</si>
  <si>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</si>
  <si>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</si>
  <si>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</si>
  <si>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</si>
  <si>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</si>
  <si>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</si>
  <si>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</si>
  <si>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Рз</t>
  </si>
  <si>
    <t>Пр</t>
  </si>
  <si>
    <t>Дополнительное образование детей</t>
  </si>
  <si>
    <t>Молодежная политика</t>
  </si>
  <si>
    <t>-</t>
  </si>
  <si>
    <t>Исполнение за 2017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</si>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</sst>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₽_-;\-* #,##0.0\ _₽_-;_-* &quot;-&quot;??\ _₽_-;_-@_-"/>
  </numFmts>
  <fonts count="13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4" zoomScaleNormal="100" workbookViewId="0">
      <selection activeCell="I15" sqref="I15"/>
    </sheetView>
  </sheetViews>
  <sheetFormatPr defaultColWidth="15.85546875" defaultRowHeight="15.75" x14ac:dyDescent="0.2"/>
  <cols>
    <col min="1" max="1" width="60" style="2" customWidth="1"/>
    <col min="2" max="2" width="9" style="2" customWidth="1"/>
    <col min="3" max="3" width="7.42578125" style="3" customWidth="1"/>
    <col min="4" max="4" width="16.28515625" style="4" customWidth="1"/>
    <col min="5" max="5" width="13.7109375" style="1" customWidth="1"/>
    <col min="6" max="6" width="15.42578125" style="5" customWidth="1"/>
    <col min="7" max="7" width="13" style="1" customWidth="1"/>
    <col min="8" max="8" width="14.7109375" style="1" customWidth="1"/>
    <col min="9" max="9" width="12.5703125" style="1" customWidth="1"/>
    <col min="10" max="10" width="15.140625" style="1" customWidth="1"/>
    <col min="11" max="11" width="12.42578125" style="1" customWidth="1"/>
    <col min="12" max="12" width="14.42578125" style="1" customWidth="1"/>
    <col min="13" max="13" width="12.7109375" style="1" customWidth="1"/>
    <col min="14" max="16384" width="15.85546875" style="1"/>
  </cols>
  <sheetData>
    <row r="1" spans="1:13" ht="38.25" customHeight="1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9" customFormat="1" x14ac:dyDescent="0.2">
      <c r="A3" s="6"/>
      <c r="B3" s="6"/>
      <c r="C3" s="7"/>
      <c r="D3" s="8"/>
      <c r="F3" s="10"/>
      <c r="M3" s="9" t="s">
        <v>6</v>
      </c>
    </row>
    <row r="4" spans="1:13" ht="38.25" customHeight="1" x14ac:dyDescent="0.2">
      <c r="A4" s="48" t="s">
        <v>8</v>
      </c>
      <c r="B4" s="48" t="s">
        <v>65</v>
      </c>
      <c r="C4" s="48" t="s">
        <v>66</v>
      </c>
      <c r="D4" s="48" t="s">
        <v>70</v>
      </c>
      <c r="E4" s="44" t="s">
        <v>0</v>
      </c>
      <c r="F4" s="45"/>
      <c r="G4" s="46"/>
      <c r="H4" s="47" t="s">
        <v>1</v>
      </c>
      <c r="I4" s="47"/>
      <c r="J4" s="47" t="s">
        <v>2</v>
      </c>
      <c r="K4" s="47"/>
      <c r="L4" s="47" t="s">
        <v>71</v>
      </c>
      <c r="M4" s="47"/>
    </row>
    <row r="5" spans="1:13" ht="33" customHeight="1" x14ac:dyDescent="0.2">
      <c r="A5" s="49"/>
      <c r="B5" s="49"/>
      <c r="C5" s="49"/>
      <c r="D5" s="49"/>
      <c r="E5" s="12" t="s">
        <v>3</v>
      </c>
      <c r="F5" s="12" t="s">
        <v>4</v>
      </c>
      <c r="G5" s="12" t="s">
        <v>5</v>
      </c>
      <c r="H5" s="12" t="s">
        <v>3</v>
      </c>
      <c r="I5" s="13" t="s">
        <v>5</v>
      </c>
      <c r="J5" s="12" t="s">
        <v>3</v>
      </c>
      <c r="K5" s="13" t="s">
        <v>5</v>
      </c>
      <c r="L5" s="12" t="s">
        <v>3</v>
      </c>
      <c r="M5" s="13" t="s">
        <v>5</v>
      </c>
    </row>
    <row r="6" spans="1:13" ht="12.75" customHeight="1" x14ac:dyDescent="0.2">
      <c r="A6" s="11">
        <v>1</v>
      </c>
      <c r="B6" s="11">
        <v>2</v>
      </c>
      <c r="C6" s="11">
        <v>3</v>
      </c>
      <c r="D6" s="11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7">
        <v>11</v>
      </c>
      <c r="L6" s="17">
        <v>12</v>
      </c>
      <c r="M6" s="16">
        <v>13</v>
      </c>
    </row>
    <row r="7" spans="1:13" ht="30" customHeight="1" x14ac:dyDescent="0.2">
      <c r="A7" s="21" t="s">
        <v>9</v>
      </c>
      <c r="B7" s="23" t="s">
        <v>10</v>
      </c>
      <c r="C7" s="23" t="s">
        <v>11</v>
      </c>
      <c r="D7" s="33">
        <v>145031.9</v>
      </c>
      <c r="E7" s="28">
        <v>153053.53</v>
      </c>
      <c r="F7" s="28">
        <v>147964.4</v>
      </c>
      <c r="G7" s="24">
        <f>F7/D7*100</f>
        <v>102.02196895993228</v>
      </c>
      <c r="H7" s="35">
        <v>152118</v>
      </c>
      <c r="I7" s="24">
        <f>H7/F7*100</f>
        <v>102.80716172268465</v>
      </c>
      <c r="J7" s="30">
        <v>152165.9</v>
      </c>
      <c r="K7" s="32">
        <f>J7/H7*100</f>
        <v>100.03148871270986</v>
      </c>
      <c r="L7" s="30">
        <v>152211.4</v>
      </c>
      <c r="M7" s="24">
        <f>L7/J7*100</f>
        <v>100.02990157453149</v>
      </c>
    </row>
    <row r="8" spans="1:13" ht="31.5" x14ac:dyDescent="0.2">
      <c r="A8" s="19" t="s">
        <v>12</v>
      </c>
      <c r="B8" s="14" t="s">
        <v>10</v>
      </c>
      <c r="C8" s="14" t="s">
        <v>13</v>
      </c>
      <c r="D8" s="34">
        <v>1328.7</v>
      </c>
      <c r="E8" s="29">
        <v>1397.7</v>
      </c>
      <c r="F8" s="29">
        <v>1397.7</v>
      </c>
      <c r="G8" s="36">
        <f t="shared" ref="G8:G50" si="0">F8/D8*100</f>
        <v>105.19304583427412</v>
      </c>
      <c r="H8" s="31">
        <v>1397.7</v>
      </c>
      <c r="I8" s="36">
        <f t="shared" ref="I8:I50" si="1">H8/F8*100</f>
        <v>100</v>
      </c>
      <c r="J8" s="31">
        <v>1397.7</v>
      </c>
      <c r="K8" s="37">
        <f t="shared" ref="K8:K50" si="2">J8/H8*100</f>
        <v>100</v>
      </c>
      <c r="L8" s="31">
        <v>1397.7</v>
      </c>
      <c r="M8" s="36">
        <f t="shared" ref="M8:M50" si="3">L8/J8*100</f>
        <v>100</v>
      </c>
    </row>
    <row r="9" spans="1:13" ht="47.25" x14ac:dyDescent="0.2">
      <c r="A9" s="19" t="s">
        <v>14</v>
      </c>
      <c r="B9" s="14" t="s">
        <v>10</v>
      </c>
      <c r="C9" s="14" t="s">
        <v>15</v>
      </c>
      <c r="D9" s="34">
        <v>4751.8999999999996</v>
      </c>
      <c r="E9" s="29">
        <v>4975.8999999999996</v>
      </c>
      <c r="F9" s="29">
        <v>4925.8999999999996</v>
      </c>
      <c r="G9" s="36">
        <f t="shared" si="0"/>
        <v>103.66169321744987</v>
      </c>
      <c r="H9" s="31">
        <v>5025.8999999999996</v>
      </c>
      <c r="I9" s="36">
        <f t="shared" si="1"/>
        <v>102.0300858726324</v>
      </c>
      <c r="J9" s="31">
        <v>5025.8999999999996</v>
      </c>
      <c r="K9" s="37">
        <f t="shared" si="2"/>
        <v>100</v>
      </c>
      <c r="L9" s="31">
        <v>5025.8999999999996</v>
      </c>
      <c r="M9" s="36">
        <f t="shared" si="3"/>
        <v>100</v>
      </c>
    </row>
    <row r="10" spans="1:13" ht="51.75" customHeight="1" x14ac:dyDescent="0.2">
      <c r="A10" s="19" t="s">
        <v>16</v>
      </c>
      <c r="B10" s="14" t="s">
        <v>10</v>
      </c>
      <c r="C10" s="14" t="s">
        <v>17</v>
      </c>
      <c r="D10" s="34">
        <v>48469.3</v>
      </c>
      <c r="E10" s="29">
        <v>47249.1</v>
      </c>
      <c r="F10" s="29">
        <v>46777.4</v>
      </c>
      <c r="G10" s="36">
        <f t="shared" si="0"/>
        <v>96.509336837957221</v>
      </c>
      <c r="H10" s="31">
        <v>46144.4</v>
      </c>
      <c r="I10" s="36">
        <f t="shared" si="1"/>
        <v>98.646782420570617</v>
      </c>
      <c r="J10" s="31">
        <v>46144.4</v>
      </c>
      <c r="K10" s="37">
        <f t="shared" si="2"/>
        <v>100</v>
      </c>
      <c r="L10" s="31">
        <v>46144.4</v>
      </c>
      <c r="M10" s="36">
        <f t="shared" si="3"/>
        <v>100</v>
      </c>
    </row>
    <row r="11" spans="1:13" x14ac:dyDescent="0.2">
      <c r="A11" s="19" t="s">
        <v>18</v>
      </c>
      <c r="B11" s="14" t="s">
        <v>10</v>
      </c>
      <c r="C11" s="14" t="s">
        <v>19</v>
      </c>
      <c r="D11" s="34" t="s">
        <v>69</v>
      </c>
      <c r="E11" s="15">
        <v>405.4</v>
      </c>
      <c r="F11" s="15">
        <v>405.4</v>
      </c>
      <c r="G11" s="36" t="s">
        <v>69</v>
      </c>
      <c r="H11" s="15" t="s">
        <v>69</v>
      </c>
      <c r="I11" s="39" t="s">
        <v>69</v>
      </c>
      <c r="J11" s="15" t="s">
        <v>69</v>
      </c>
      <c r="K11" s="40" t="s">
        <v>69</v>
      </c>
      <c r="L11" s="15" t="s">
        <v>69</v>
      </c>
      <c r="M11" s="39" t="s">
        <v>69</v>
      </c>
    </row>
    <row r="12" spans="1:13" ht="47.25" x14ac:dyDescent="0.2">
      <c r="A12" s="19" t="s">
        <v>20</v>
      </c>
      <c r="B12" s="14" t="s">
        <v>10</v>
      </c>
      <c r="C12" s="14" t="s">
        <v>21</v>
      </c>
      <c r="D12" s="34">
        <v>17424.5</v>
      </c>
      <c r="E12" s="29">
        <v>19023.099999999999</v>
      </c>
      <c r="F12" s="29">
        <v>18800</v>
      </c>
      <c r="G12" s="36">
        <f t="shared" si="0"/>
        <v>107.8940572182846</v>
      </c>
      <c r="H12" s="31">
        <v>18898.400000000001</v>
      </c>
      <c r="I12" s="36">
        <f>H12/F12*100</f>
        <v>100.52340425531916</v>
      </c>
      <c r="J12" s="31">
        <v>18898.400000000001</v>
      </c>
      <c r="K12" s="37">
        <f t="shared" si="2"/>
        <v>100</v>
      </c>
      <c r="L12" s="31">
        <v>18898.400000000001</v>
      </c>
      <c r="M12" s="36">
        <f t="shared" si="3"/>
        <v>100</v>
      </c>
    </row>
    <row r="13" spans="1:13" x14ac:dyDescent="0.2">
      <c r="A13" s="19" t="s">
        <v>22</v>
      </c>
      <c r="B13" s="14" t="s">
        <v>10</v>
      </c>
      <c r="C13" s="14" t="s">
        <v>23</v>
      </c>
      <c r="D13" s="34">
        <v>2200</v>
      </c>
      <c r="E13" s="29" t="s">
        <v>69</v>
      </c>
      <c r="F13" s="29" t="s">
        <v>69</v>
      </c>
      <c r="G13" s="36" t="s">
        <v>69</v>
      </c>
      <c r="H13" s="15" t="s">
        <v>69</v>
      </c>
      <c r="I13" s="36" t="s">
        <v>69</v>
      </c>
      <c r="J13" s="15" t="s">
        <v>69</v>
      </c>
      <c r="K13" s="40" t="s">
        <v>69</v>
      </c>
      <c r="L13" s="15" t="s">
        <v>69</v>
      </c>
      <c r="M13" s="39" t="s">
        <v>69</v>
      </c>
    </row>
    <row r="14" spans="1:13" x14ac:dyDescent="0.2">
      <c r="A14" s="19" t="s">
        <v>24</v>
      </c>
      <c r="B14" s="14" t="s">
        <v>10</v>
      </c>
      <c r="C14" s="14" t="s">
        <v>25</v>
      </c>
      <c r="D14" s="34">
        <v>0</v>
      </c>
      <c r="E14" s="29">
        <v>362.6</v>
      </c>
      <c r="F14" s="29">
        <v>0</v>
      </c>
      <c r="G14" s="39" t="s">
        <v>69</v>
      </c>
      <c r="H14" s="31">
        <v>2500</v>
      </c>
      <c r="I14" s="36" t="s">
        <v>69</v>
      </c>
      <c r="J14" s="31">
        <v>2500</v>
      </c>
      <c r="K14" s="37">
        <f t="shared" si="2"/>
        <v>100</v>
      </c>
      <c r="L14" s="31">
        <v>2500</v>
      </c>
      <c r="M14" s="36">
        <f t="shared" si="3"/>
        <v>100</v>
      </c>
    </row>
    <row r="15" spans="1:13" x14ac:dyDescent="0.2">
      <c r="A15" s="19" t="s">
        <v>26</v>
      </c>
      <c r="B15" s="14" t="s">
        <v>10</v>
      </c>
      <c r="C15" s="14" t="s">
        <v>27</v>
      </c>
      <c r="D15" s="34">
        <v>70857.5</v>
      </c>
      <c r="E15" s="29">
        <v>79639.7</v>
      </c>
      <c r="F15" s="29">
        <v>75658</v>
      </c>
      <c r="G15" s="36">
        <f t="shared" si="0"/>
        <v>106.77486504604312</v>
      </c>
      <c r="H15" s="31">
        <v>78151.600000000006</v>
      </c>
      <c r="I15" s="36">
        <f t="shared" si="1"/>
        <v>103.29588411007428</v>
      </c>
      <c r="J15" s="31">
        <v>78199.5</v>
      </c>
      <c r="K15" s="37">
        <f t="shared" si="2"/>
        <v>100.0612911315955</v>
      </c>
      <c r="L15" s="31">
        <v>78245</v>
      </c>
      <c r="M15" s="36">
        <f t="shared" si="3"/>
        <v>100.05818451524627</v>
      </c>
    </row>
    <row r="16" spans="1:13" ht="36.75" customHeight="1" x14ac:dyDescent="0.2">
      <c r="A16" s="21" t="s">
        <v>28</v>
      </c>
      <c r="B16" s="23" t="s">
        <v>15</v>
      </c>
      <c r="C16" s="23" t="s">
        <v>11</v>
      </c>
      <c r="D16" s="33">
        <v>13493.1</v>
      </c>
      <c r="E16" s="28">
        <v>14863.1</v>
      </c>
      <c r="F16" s="28">
        <v>14862.7</v>
      </c>
      <c r="G16" s="24">
        <f t="shared" si="0"/>
        <v>110.15037315368596</v>
      </c>
      <c r="H16" s="30">
        <v>14694.8</v>
      </c>
      <c r="I16" s="24">
        <f t="shared" si="1"/>
        <v>98.870326387533879</v>
      </c>
      <c r="J16" s="30">
        <v>14694.8</v>
      </c>
      <c r="K16" s="32">
        <f t="shared" si="2"/>
        <v>100</v>
      </c>
      <c r="L16" s="30">
        <v>14694.8</v>
      </c>
      <c r="M16" s="24">
        <f t="shared" si="3"/>
        <v>100</v>
      </c>
    </row>
    <row r="17" spans="1:14" ht="31.5" customHeight="1" x14ac:dyDescent="0.2">
      <c r="A17" s="19" t="s">
        <v>29</v>
      </c>
      <c r="B17" s="14" t="s">
        <v>15</v>
      </c>
      <c r="C17" s="14" t="s">
        <v>30</v>
      </c>
      <c r="D17" s="34">
        <v>13493.1</v>
      </c>
      <c r="E17" s="29">
        <v>14863.1</v>
      </c>
      <c r="F17" s="29">
        <v>14862.7</v>
      </c>
      <c r="G17" s="36">
        <f t="shared" si="0"/>
        <v>110.15037315368596</v>
      </c>
      <c r="H17" s="31">
        <v>14694.8</v>
      </c>
      <c r="I17" s="36">
        <f t="shared" si="1"/>
        <v>98.870326387533879</v>
      </c>
      <c r="J17" s="31">
        <v>14694.8</v>
      </c>
      <c r="K17" s="37">
        <f t="shared" si="2"/>
        <v>100</v>
      </c>
      <c r="L17" s="31">
        <v>14694.8</v>
      </c>
      <c r="M17" s="36">
        <f t="shared" si="3"/>
        <v>100</v>
      </c>
    </row>
    <row r="18" spans="1:14" ht="27.75" customHeight="1" x14ac:dyDescent="0.2">
      <c r="A18" s="21" t="s">
        <v>31</v>
      </c>
      <c r="B18" s="23" t="s">
        <v>17</v>
      </c>
      <c r="C18" s="23" t="s">
        <v>11</v>
      </c>
      <c r="D18" s="33">
        <v>150917</v>
      </c>
      <c r="E18" s="28">
        <v>132532.70000000001</v>
      </c>
      <c r="F18" s="28">
        <v>132044.9</v>
      </c>
      <c r="G18" s="24">
        <f t="shared" si="0"/>
        <v>87.495046946334725</v>
      </c>
      <c r="H18" s="30">
        <v>21720.2</v>
      </c>
      <c r="I18" s="24">
        <f t="shared" si="1"/>
        <v>16.449101782802668</v>
      </c>
      <c r="J18" s="30">
        <v>31720.2</v>
      </c>
      <c r="K18" s="32">
        <f t="shared" si="2"/>
        <v>146.04009171186269</v>
      </c>
      <c r="L18" s="30">
        <v>31720.2</v>
      </c>
      <c r="M18" s="24">
        <f t="shared" si="3"/>
        <v>100</v>
      </c>
    </row>
    <row r="19" spans="1:14" ht="14.25" customHeight="1" x14ac:dyDescent="0.2">
      <c r="A19" s="19" t="s">
        <v>32</v>
      </c>
      <c r="B19" s="14" t="s">
        <v>17</v>
      </c>
      <c r="C19" s="14" t="s">
        <v>19</v>
      </c>
      <c r="D19" s="34">
        <v>297.5</v>
      </c>
      <c r="E19" s="29">
        <v>325.39999999999998</v>
      </c>
      <c r="F19" s="29">
        <v>325.39999999999998</v>
      </c>
      <c r="G19" s="36">
        <f t="shared" si="0"/>
        <v>109.37815126050418</v>
      </c>
      <c r="H19" s="31">
        <v>328.6</v>
      </c>
      <c r="I19" s="36">
        <f t="shared" si="1"/>
        <v>100.98340503995085</v>
      </c>
      <c r="J19" s="31">
        <v>328.6</v>
      </c>
      <c r="K19" s="37">
        <f t="shared" si="2"/>
        <v>100</v>
      </c>
      <c r="L19" s="31">
        <v>328.6</v>
      </c>
      <c r="M19" s="36">
        <f t="shared" si="3"/>
        <v>100</v>
      </c>
    </row>
    <row r="20" spans="1:14" x14ac:dyDescent="0.2">
      <c r="A20" s="19" t="s">
        <v>33</v>
      </c>
      <c r="B20" s="14" t="s">
        <v>17</v>
      </c>
      <c r="C20" s="14" t="s">
        <v>34</v>
      </c>
      <c r="D20" s="34">
        <v>716.8</v>
      </c>
      <c r="E20" s="29">
        <v>90.6</v>
      </c>
      <c r="F20" s="29">
        <v>90.6</v>
      </c>
      <c r="G20" s="36">
        <f t="shared" si="0"/>
        <v>12.639508928571427</v>
      </c>
      <c r="H20" s="31">
        <v>20</v>
      </c>
      <c r="I20" s="36">
        <f t="shared" si="1"/>
        <v>22.075055187637972</v>
      </c>
      <c r="J20" s="31">
        <v>20</v>
      </c>
      <c r="K20" s="37">
        <f t="shared" si="2"/>
        <v>100</v>
      </c>
      <c r="L20" s="31">
        <v>20</v>
      </c>
      <c r="M20" s="36">
        <f t="shared" si="3"/>
        <v>100</v>
      </c>
    </row>
    <row r="21" spans="1:14" x14ac:dyDescent="0.2">
      <c r="A21" s="19" t="s">
        <v>35</v>
      </c>
      <c r="B21" s="14" t="s">
        <v>17</v>
      </c>
      <c r="C21" s="14" t="s">
        <v>30</v>
      </c>
      <c r="D21" s="34">
        <v>134676.79999999999</v>
      </c>
      <c r="E21" s="29">
        <v>115885.3</v>
      </c>
      <c r="F21" s="29">
        <v>115884.8</v>
      </c>
      <c r="G21" s="36">
        <f t="shared" si="0"/>
        <v>86.046594513680162</v>
      </c>
      <c r="H21" s="31">
        <v>10000</v>
      </c>
      <c r="I21" s="36">
        <f t="shared" si="1"/>
        <v>8.6292594024410452</v>
      </c>
      <c r="J21" s="31">
        <v>20000</v>
      </c>
      <c r="K21" s="37">
        <f t="shared" si="2"/>
        <v>200</v>
      </c>
      <c r="L21" s="31">
        <v>20000</v>
      </c>
      <c r="M21" s="36">
        <f t="shared" si="3"/>
        <v>100</v>
      </c>
    </row>
    <row r="22" spans="1:14" x14ac:dyDescent="0.2">
      <c r="A22" s="19" t="s">
        <v>36</v>
      </c>
      <c r="B22" s="14" t="s">
        <v>17</v>
      </c>
      <c r="C22" s="14" t="s">
        <v>37</v>
      </c>
      <c r="D22" s="34">
        <v>15226</v>
      </c>
      <c r="E22" s="29">
        <v>16231.4</v>
      </c>
      <c r="F22" s="29">
        <v>15744.1</v>
      </c>
      <c r="G22" s="36">
        <f t="shared" si="0"/>
        <v>103.40273216865887</v>
      </c>
      <c r="H22" s="31">
        <v>11371.6</v>
      </c>
      <c r="I22" s="36">
        <f t="shared" si="1"/>
        <v>72.227691643218733</v>
      </c>
      <c r="J22" s="31">
        <v>11371.6</v>
      </c>
      <c r="K22" s="37">
        <f t="shared" si="2"/>
        <v>100</v>
      </c>
      <c r="L22" s="31">
        <v>11371.6</v>
      </c>
      <c r="M22" s="36">
        <f t="shared" si="3"/>
        <v>100</v>
      </c>
    </row>
    <row r="23" spans="1:14" ht="30.75" customHeight="1" x14ac:dyDescent="0.2">
      <c r="A23" s="21" t="s">
        <v>38</v>
      </c>
      <c r="B23" s="23" t="s">
        <v>19</v>
      </c>
      <c r="C23" s="23" t="s">
        <v>11</v>
      </c>
      <c r="D23" s="33">
        <v>440480.7</v>
      </c>
      <c r="E23" s="28">
        <v>349342.6</v>
      </c>
      <c r="F23" s="28">
        <v>333399.90000000002</v>
      </c>
      <c r="G23" s="24">
        <f t="shared" si="0"/>
        <v>75.690013206026961</v>
      </c>
      <c r="H23" s="30">
        <v>116279.4</v>
      </c>
      <c r="I23" s="24">
        <f t="shared" si="1"/>
        <v>34.87685509203812</v>
      </c>
      <c r="J23" s="30">
        <v>143173.79999999999</v>
      </c>
      <c r="K23" s="32">
        <f t="shared" si="2"/>
        <v>123.12911831330398</v>
      </c>
      <c r="L23" s="30">
        <v>136552.5</v>
      </c>
      <c r="M23" s="24">
        <f t="shared" si="3"/>
        <v>95.375341019097078</v>
      </c>
    </row>
    <row r="24" spans="1:14" ht="18" customHeight="1" x14ac:dyDescent="0.2">
      <c r="A24" s="20" t="s">
        <v>39</v>
      </c>
      <c r="B24" s="18" t="s">
        <v>19</v>
      </c>
      <c r="C24" s="14" t="s">
        <v>10</v>
      </c>
      <c r="D24" s="34">
        <v>274154.40000000002</v>
      </c>
      <c r="E24" s="29">
        <v>175620.9</v>
      </c>
      <c r="F24" s="29">
        <v>163326.6</v>
      </c>
      <c r="G24" s="36">
        <f t="shared" si="0"/>
        <v>59.574677626913882</v>
      </c>
      <c r="H24" s="31">
        <v>7473.1</v>
      </c>
      <c r="I24" s="36">
        <f t="shared" si="1"/>
        <v>4.5755559718992496</v>
      </c>
      <c r="J24" s="31">
        <v>11375.5</v>
      </c>
      <c r="K24" s="37">
        <f t="shared" si="2"/>
        <v>152.21929319827112</v>
      </c>
      <c r="L24" s="31">
        <v>9040.7000000000007</v>
      </c>
      <c r="M24" s="36">
        <f t="shared" si="3"/>
        <v>79.475187903828413</v>
      </c>
    </row>
    <row r="25" spans="1:14" ht="15.75" customHeight="1" x14ac:dyDescent="0.2">
      <c r="A25" s="20" t="s">
        <v>40</v>
      </c>
      <c r="B25" s="18" t="s">
        <v>19</v>
      </c>
      <c r="C25" s="14" t="s">
        <v>13</v>
      </c>
      <c r="D25" s="34">
        <v>43021.4</v>
      </c>
      <c r="E25" s="29">
        <v>30081.4</v>
      </c>
      <c r="F25" s="29">
        <v>29179.1</v>
      </c>
      <c r="G25" s="36">
        <f t="shared" si="0"/>
        <v>67.824617515933923</v>
      </c>
      <c r="H25" s="31">
        <v>13532.5</v>
      </c>
      <c r="I25" s="36">
        <f t="shared" si="1"/>
        <v>46.377372845632664</v>
      </c>
      <c r="J25" s="31">
        <v>19579.2</v>
      </c>
      <c r="K25" s="37">
        <f t="shared" si="2"/>
        <v>144.68280066506557</v>
      </c>
      <c r="L25" s="31">
        <v>18075.400000000001</v>
      </c>
      <c r="M25" s="36">
        <f t="shared" si="3"/>
        <v>92.319400179782633</v>
      </c>
    </row>
    <row r="26" spans="1:14" ht="15.75" customHeight="1" x14ac:dyDescent="0.2">
      <c r="A26" s="20" t="s">
        <v>41</v>
      </c>
      <c r="B26" s="18" t="s">
        <v>19</v>
      </c>
      <c r="C26" s="14" t="s">
        <v>15</v>
      </c>
      <c r="D26" s="34">
        <v>111010.9</v>
      </c>
      <c r="E26" s="29">
        <v>131065.8</v>
      </c>
      <c r="F26" s="29">
        <v>128445.2</v>
      </c>
      <c r="G26" s="36">
        <f t="shared" si="0"/>
        <v>115.70503437049875</v>
      </c>
      <c r="H26" s="31">
        <v>82582.3</v>
      </c>
      <c r="I26" s="36">
        <f t="shared" si="1"/>
        <v>64.293800001868505</v>
      </c>
      <c r="J26" s="31">
        <v>99527.6</v>
      </c>
      <c r="K26" s="37">
        <f t="shared" si="2"/>
        <v>120.51928803145469</v>
      </c>
      <c r="L26" s="31">
        <v>96744.8</v>
      </c>
      <c r="M26" s="36">
        <f t="shared" si="3"/>
        <v>97.203991656585714</v>
      </c>
    </row>
    <row r="27" spans="1:14" ht="31.5" x14ac:dyDescent="0.2">
      <c r="A27" s="20" t="s">
        <v>42</v>
      </c>
      <c r="B27" s="18" t="s">
        <v>19</v>
      </c>
      <c r="C27" s="14" t="s">
        <v>19</v>
      </c>
      <c r="D27" s="34">
        <v>12294.1</v>
      </c>
      <c r="E27" s="29">
        <v>12574.6</v>
      </c>
      <c r="F27" s="29">
        <v>12449</v>
      </c>
      <c r="G27" s="36">
        <f t="shared" si="0"/>
        <v>101.25995396165639</v>
      </c>
      <c r="H27" s="31">
        <v>12691.5</v>
      </c>
      <c r="I27" s="36">
        <f t="shared" si="1"/>
        <v>101.94794762631535</v>
      </c>
      <c r="J27" s="31">
        <v>12691.5</v>
      </c>
      <c r="K27" s="37">
        <f t="shared" si="2"/>
        <v>100</v>
      </c>
      <c r="L27" s="31">
        <v>12691.5</v>
      </c>
      <c r="M27" s="36">
        <f t="shared" si="3"/>
        <v>100</v>
      </c>
    </row>
    <row r="28" spans="1:14" ht="28.5" customHeight="1" x14ac:dyDescent="0.2">
      <c r="A28" s="21" t="s">
        <v>43</v>
      </c>
      <c r="B28" s="25" t="s">
        <v>23</v>
      </c>
      <c r="C28" s="23" t="s">
        <v>11</v>
      </c>
      <c r="D28" s="33">
        <v>603746.80000000005</v>
      </c>
      <c r="E28" s="28">
        <v>754000.6</v>
      </c>
      <c r="F28" s="28">
        <v>744733.4</v>
      </c>
      <c r="G28" s="24">
        <f t="shared" si="0"/>
        <v>123.35194157550814</v>
      </c>
      <c r="H28" s="30">
        <v>719150.5</v>
      </c>
      <c r="I28" s="24">
        <f t="shared" si="1"/>
        <v>96.564824405619504</v>
      </c>
      <c r="J28" s="30">
        <v>755577.8</v>
      </c>
      <c r="K28" s="32">
        <f t="shared" si="2"/>
        <v>105.06532360055371</v>
      </c>
      <c r="L28" s="30">
        <v>769523.7</v>
      </c>
      <c r="M28" s="24">
        <f t="shared" si="3"/>
        <v>101.84572654199209</v>
      </c>
    </row>
    <row r="29" spans="1:14" x14ac:dyDescent="0.2">
      <c r="A29" s="20" t="s">
        <v>44</v>
      </c>
      <c r="B29" s="18" t="s">
        <v>23</v>
      </c>
      <c r="C29" s="14" t="s">
        <v>10</v>
      </c>
      <c r="D29" s="34">
        <v>165781.5</v>
      </c>
      <c r="E29" s="29">
        <v>273912.5</v>
      </c>
      <c r="F29" s="29">
        <v>271173.3</v>
      </c>
      <c r="G29" s="36">
        <f t="shared" si="0"/>
        <v>163.57271468770639</v>
      </c>
      <c r="H29" s="31">
        <v>242422.9</v>
      </c>
      <c r="I29" s="36">
        <f t="shared" si="1"/>
        <v>89.397776255995709</v>
      </c>
      <c r="J29" s="31">
        <v>244646.8</v>
      </c>
      <c r="K29" s="37">
        <f t="shared" si="2"/>
        <v>100.9173638299022</v>
      </c>
      <c r="L29" s="31">
        <v>255261</v>
      </c>
      <c r="M29" s="36">
        <f t="shared" si="3"/>
        <v>104.33858117089616</v>
      </c>
      <c r="N29" s="41"/>
    </row>
    <row r="30" spans="1:14" x14ac:dyDescent="0.2">
      <c r="A30" s="20" t="s">
        <v>45</v>
      </c>
      <c r="B30" s="18" t="s">
        <v>23</v>
      </c>
      <c r="C30" s="14" t="s">
        <v>13</v>
      </c>
      <c r="D30" s="34">
        <v>308046.8</v>
      </c>
      <c r="E30" s="29">
        <v>353884.6</v>
      </c>
      <c r="F30" s="29">
        <v>350345.4</v>
      </c>
      <c r="G30" s="36">
        <f t="shared" si="0"/>
        <v>113.73122525538328</v>
      </c>
      <c r="H30" s="31">
        <v>377991.1</v>
      </c>
      <c r="I30" s="36">
        <f t="shared" si="1"/>
        <v>107.89098415449439</v>
      </c>
      <c r="J30" s="31">
        <v>391356.4</v>
      </c>
      <c r="K30" s="37">
        <f t="shared" si="2"/>
        <v>103.53587690292181</v>
      </c>
      <c r="L30" s="31">
        <v>416363.8</v>
      </c>
      <c r="M30" s="36">
        <f t="shared" si="3"/>
        <v>106.3899299973119</v>
      </c>
      <c r="N30" s="41"/>
    </row>
    <row r="31" spans="1:14" x14ac:dyDescent="0.2">
      <c r="A31" s="20" t="s">
        <v>67</v>
      </c>
      <c r="B31" s="18" t="s">
        <v>23</v>
      </c>
      <c r="C31" s="14" t="s">
        <v>15</v>
      </c>
      <c r="D31" s="34">
        <v>75231.399999999994</v>
      </c>
      <c r="E31" s="29">
        <v>60650.6</v>
      </c>
      <c r="F31" s="29">
        <v>59438.2</v>
      </c>
      <c r="G31" s="39" t="s">
        <v>69</v>
      </c>
      <c r="H31" s="31">
        <v>51812.5</v>
      </c>
      <c r="I31" s="36">
        <f t="shared" si="1"/>
        <v>87.170371915704052</v>
      </c>
      <c r="J31" s="31">
        <v>55500.7</v>
      </c>
      <c r="K31" s="37">
        <f t="shared" si="2"/>
        <v>107.11835946924005</v>
      </c>
      <c r="L31" s="31">
        <v>55764.2</v>
      </c>
      <c r="M31" s="36">
        <f t="shared" si="3"/>
        <v>100.47476878669998</v>
      </c>
      <c r="N31" s="41"/>
    </row>
    <row r="32" spans="1:14" x14ac:dyDescent="0.2">
      <c r="A32" s="20" t="s">
        <v>68</v>
      </c>
      <c r="B32" s="18" t="s">
        <v>23</v>
      </c>
      <c r="C32" s="14" t="s">
        <v>23</v>
      </c>
      <c r="D32" s="34">
        <v>4871</v>
      </c>
      <c r="E32" s="29">
        <v>6330.1</v>
      </c>
      <c r="F32" s="29">
        <v>6330.1</v>
      </c>
      <c r="G32" s="36">
        <f t="shared" si="0"/>
        <v>129.95483473619379</v>
      </c>
      <c r="H32" s="31">
        <v>2973.7</v>
      </c>
      <c r="I32" s="36">
        <f t="shared" si="1"/>
        <v>46.977140961438202</v>
      </c>
      <c r="J32" s="31">
        <v>6607.5</v>
      </c>
      <c r="K32" s="37">
        <f t="shared" si="2"/>
        <v>222.19793523220233</v>
      </c>
      <c r="L32" s="31">
        <v>4208.6000000000004</v>
      </c>
      <c r="M32" s="36">
        <f t="shared" si="3"/>
        <v>63.694286795308365</v>
      </c>
      <c r="N32" s="41"/>
    </row>
    <row r="33" spans="1:14" x14ac:dyDescent="0.2">
      <c r="A33" s="20" t="s">
        <v>46</v>
      </c>
      <c r="B33" s="18" t="s">
        <v>23</v>
      </c>
      <c r="C33" s="14" t="s">
        <v>30</v>
      </c>
      <c r="D33" s="34">
        <v>49816.2</v>
      </c>
      <c r="E33" s="29">
        <v>59222.8</v>
      </c>
      <c r="F33" s="29">
        <v>57446.400000000001</v>
      </c>
      <c r="G33" s="36">
        <f t="shared" si="0"/>
        <v>115.31670420465632</v>
      </c>
      <c r="H33" s="31">
        <v>43950.3</v>
      </c>
      <c r="I33" s="36">
        <f t="shared" si="1"/>
        <v>76.506621824866315</v>
      </c>
      <c r="J33" s="31">
        <v>57466.400000000001</v>
      </c>
      <c r="K33" s="37">
        <f t="shared" si="2"/>
        <v>130.75314616737541</v>
      </c>
      <c r="L33" s="31">
        <v>37926.1</v>
      </c>
      <c r="M33" s="36">
        <f t="shared" si="3"/>
        <v>65.996999986078819</v>
      </c>
      <c r="N33" s="41"/>
    </row>
    <row r="34" spans="1:14" ht="29.25" customHeight="1" x14ac:dyDescent="0.2">
      <c r="A34" s="21" t="s">
        <v>47</v>
      </c>
      <c r="B34" s="25" t="s">
        <v>34</v>
      </c>
      <c r="C34" s="23" t="s">
        <v>11</v>
      </c>
      <c r="D34" s="33">
        <v>75453.8</v>
      </c>
      <c r="E34" s="28">
        <v>84761.2</v>
      </c>
      <c r="F34" s="28">
        <v>81742.7</v>
      </c>
      <c r="G34" s="24">
        <f t="shared" si="0"/>
        <v>108.3347690904898</v>
      </c>
      <c r="H34" s="30">
        <v>74733.3</v>
      </c>
      <c r="I34" s="24">
        <f t="shared" si="1"/>
        <v>91.425044682889123</v>
      </c>
      <c r="J34" s="30">
        <v>77933.3</v>
      </c>
      <c r="K34" s="32">
        <f t="shared" si="2"/>
        <v>104.28189307845366</v>
      </c>
      <c r="L34" s="30">
        <v>77233.3</v>
      </c>
      <c r="M34" s="24">
        <f t="shared" si="3"/>
        <v>99.101796023009413</v>
      </c>
    </row>
    <row r="35" spans="1:14" x14ac:dyDescent="0.2">
      <c r="A35" s="20" t="s">
        <v>48</v>
      </c>
      <c r="B35" s="18" t="s">
        <v>34</v>
      </c>
      <c r="C35" s="14" t="s">
        <v>10</v>
      </c>
      <c r="D35" s="34">
        <v>59882.5</v>
      </c>
      <c r="E35" s="29">
        <v>66134.100000000006</v>
      </c>
      <c r="F35" s="29">
        <v>63488.9</v>
      </c>
      <c r="G35" s="36">
        <f t="shared" si="0"/>
        <v>106.02246065211038</v>
      </c>
      <c r="H35" s="31">
        <v>53101</v>
      </c>
      <c r="I35" s="36">
        <f t="shared" si="1"/>
        <v>83.638242275421376</v>
      </c>
      <c r="J35" s="31">
        <v>56301</v>
      </c>
      <c r="K35" s="37">
        <f t="shared" si="2"/>
        <v>106.02625185966366</v>
      </c>
      <c r="L35" s="31">
        <v>55601</v>
      </c>
      <c r="M35" s="36">
        <f t="shared" si="3"/>
        <v>98.756682829789881</v>
      </c>
    </row>
    <row r="36" spans="1:14" x14ac:dyDescent="0.2">
      <c r="A36" s="20" t="s">
        <v>49</v>
      </c>
      <c r="B36" s="18" t="s">
        <v>34</v>
      </c>
      <c r="C36" s="14" t="s">
        <v>17</v>
      </c>
      <c r="D36" s="34">
        <v>15571.3</v>
      </c>
      <c r="E36" s="29">
        <v>18627.099999999999</v>
      </c>
      <c r="F36" s="29">
        <v>18253.8</v>
      </c>
      <c r="G36" s="36">
        <f t="shared" si="0"/>
        <v>117.22720646317264</v>
      </c>
      <c r="H36" s="31">
        <v>21632.3</v>
      </c>
      <c r="I36" s="36">
        <f t="shared" si="1"/>
        <v>118.50847494768213</v>
      </c>
      <c r="J36" s="31">
        <v>21632.3</v>
      </c>
      <c r="K36" s="37">
        <f t="shared" si="2"/>
        <v>100</v>
      </c>
      <c r="L36" s="31">
        <v>21632.3</v>
      </c>
      <c r="M36" s="36">
        <f t="shared" si="3"/>
        <v>100</v>
      </c>
    </row>
    <row r="37" spans="1:14" ht="29.25" customHeight="1" x14ac:dyDescent="0.2">
      <c r="A37" s="21" t="s">
        <v>50</v>
      </c>
      <c r="B37" s="25" t="s">
        <v>30</v>
      </c>
      <c r="C37" s="23" t="s">
        <v>11</v>
      </c>
      <c r="D37" s="33">
        <v>513.1</v>
      </c>
      <c r="E37" s="28">
        <v>533.20000000000005</v>
      </c>
      <c r="F37" s="28">
        <v>533.20000000000005</v>
      </c>
      <c r="G37" s="24">
        <f t="shared" si="0"/>
        <v>103.91736503605536</v>
      </c>
      <c r="H37" s="30">
        <v>538.6</v>
      </c>
      <c r="I37" s="24">
        <f t="shared" si="1"/>
        <v>101.01275318829708</v>
      </c>
      <c r="J37" s="30">
        <v>559.5</v>
      </c>
      <c r="K37" s="32">
        <f t="shared" si="2"/>
        <v>103.88043074637949</v>
      </c>
      <c r="L37" s="30">
        <v>596.1</v>
      </c>
      <c r="M37" s="24">
        <f t="shared" si="3"/>
        <v>106.54155495978553</v>
      </c>
    </row>
    <row r="38" spans="1:14" x14ac:dyDescent="0.2">
      <c r="A38" s="20" t="s">
        <v>51</v>
      </c>
      <c r="B38" s="18" t="s">
        <v>30</v>
      </c>
      <c r="C38" s="14" t="s">
        <v>30</v>
      </c>
      <c r="D38" s="34">
        <v>513.1</v>
      </c>
      <c r="E38" s="29">
        <v>533.20000000000005</v>
      </c>
      <c r="F38" s="29">
        <v>533.20000000000005</v>
      </c>
      <c r="G38" s="36">
        <f t="shared" si="0"/>
        <v>103.91736503605536</v>
      </c>
      <c r="H38" s="31">
        <v>538.6</v>
      </c>
      <c r="I38" s="36">
        <f t="shared" si="1"/>
        <v>101.01275318829708</v>
      </c>
      <c r="J38" s="31">
        <v>559.5</v>
      </c>
      <c r="K38" s="37">
        <f t="shared" si="2"/>
        <v>103.88043074637949</v>
      </c>
      <c r="L38" s="31">
        <v>596.1</v>
      </c>
      <c r="M38" s="36">
        <f t="shared" si="3"/>
        <v>106.54155495978553</v>
      </c>
      <c r="N38" s="41"/>
    </row>
    <row r="39" spans="1:14" ht="27" customHeight="1" x14ac:dyDescent="0.2">
      <c r="A39" s="21" t="s">
        <v>52</v>
      </c>
      <c r="B39" s="25" t="s">
        <v>53</v>
      </c>
      <c r="C39" s="23" t="s">
        <v>11</v>
      </c>
      <c r="D39" s="33">
        <v>83935.5</v>
      </c>
      <c r="E39" s="28">
        <v>101542.1</v>
      </c>
      <c r="F39" s="28">
        <v>101434.9</v>
      </c>
      <c r="G39" s="24">
        <f t="shared" si="0"/>
        <v>120.84862781540586</v>
      </c>
      <c r="H39" s="30">
        <v>85581.4</v>
      </c>
      <c r="I39" s="24">
        <f t="shared" si="1"/>
        <v>84.370763908674434</v>
      </c>
      <c r="J39" s="30">
        <v>87152.5</v>
      </c>
      <c r="K39" s="32">
        <f t="shared" si="2"/>
        <v>101.83579609588065</v>
      </c>
      <c r="L39" s="30">
        <v>87889.5</v>
      </c>
      <c r="M39" s="24">
        <f t="shared" si="3"/>
        <v>100.84564412954305</v>
      </c>
    </row>
    <row r="40" spans="1:14" x14ac:dyDescent="0.2">
      <c r="A40" s="20" t="s">
        <v>54</v>
      </c>
      <c r="B40" s="18" t="s">
        <v>53</v>
      </c>
      <c r="C40" s="14" t="s">
        <v>10</v>
      </c>
      <c r="D40" s="34">
        <v>1472.8</v>
      </c>
      <c r="E40" s="29">
        <v>1703.8</v>
      </c>
      <c r="F40" s="29">
        <v>1703.8</v>
      </c>
      <c r="G40" s="36">
        <f t="shared" si="0"/>
        <v>115.68441064638783</v>
      </c>
      <c r="H40" s="31">
        <v>1785.1</v>
      </c>
      <c r="I40" s="36">
        <f t="shared" si="1"/>
        <v>104.77168681770162</v>
      </c>
      <c r="J40" s="31">
        <v>1785.1</v>
      </c>
      <c r="K40" s="37">
        <f t="shared" si="2"/>
        <v>100</v>
      </c>
      <c r="L40" s="31">
        <v>1785.1</v>
      </c>
      <c r="M40" s="36">
        <f t="shared" si="3"/>
        <v>100</v>
      </c>
      <c r="N40" s="41"/>
    </row>
    <row r="41" spans="1:14" x14ac:dyDescent="0.2">
      <c r="A41" s="20" t="s">
        <v>55</v>
      </c>
      <c r="B41" s="18" t="s">
        <v>53</v>
      </c>
      <c r="C41" s="14" t="s">
        <v>15</v>
      </c>
      <c r="D41" s="34">
        <v>8741.5</v>
      </c>
      <c r="E41" s="29">
        <v>5352.7</v>
      </c>
      <c r="F41" s="29">
        <v>5245.8</v>
      </c>
      <c r="G41" s="36">
        <f t="shared" si="0"/>
        <v>60.010295715838247</v>
      </c>
      <c r="H41" s="31">
        <v>2720</v>
      </c>
      <c r="I41" s="36">
        <f t="shared" si="1"/>
        <v>51.851004613214378</v>
      </c>
      <c r="J41" s="31">
        <v>1620</v>
      </c>
      <c r="K41" s="37">
        <f t="shared" si="2"/>
        <v>59.558823529411761</v>
      </c>
      <c r="L41" s="31">
        <v>1620</v>
      </c>
      <c r="M41" s="36">
        <f t="shared" si="3"/>
        <v>100</v>
      </c>
      <c r="N41" s="41"/>
    </row>
    <row r="42" spans="1:14" x14ac:dyDescent="0.2">
      <c r="A42" s="20" t="s">
        <v>56</v>
      </c>
      <c r="B42" s="18" t="s">
        <v>53</v>
      </c>
      <c r="C42" s="14" t="s">
        <v>17</v>
      </c>
      <c r="D42" s="34">
        <v>69691.8</v>
      </c>
      <c r="E42" s="29">
        <v>90364.2</v>
      </c>
      <c r="F42" s="29">
        <v>90364.1</v>
      </c>
      <c r="G42" s="36">
        <f t="shared" si="0"/>
        <v>129.66245670222324</v>
      </c>
      <c r="H42" s="31">
        <v>76847.100000000006</v>
      </c>
      <c r="I42" s="36">
        <f t="shared" si="1"/>
        <v>85.041626043971007</v>
      </c>
      <c r="J42" s="31">
        <v>79433.100000000006</v>
      </c>
      <c r="K42" s="37">
        <f t="shared" si="2"/>
        <v>103.3651237327108</v>
      </c>
      <c r="L42" s="31">
        <v>80020.5</v>
      </c>
      <c r="M42" s="36">
        <f t="shared" si="3"/>
        <v>100.73949021251845</v>
      </c>
      <c r="N42" s="41"/>
    </row>
    <row r="43" spans="1:14" x14ac:dyDescent="0.2">
      <c r="A43" s="20" t="s">
        <v>57</v>
      </c>
      <c r="B43" s="18" t="s">
        <v>53</v>
      </c>
      <c r="C43" s="14" t="s">
        <v>21</v>
      </c>
      <c r="D43" s="34">
        <v>4029.4</v>
      </c>
      <c r="E43" s="29">
        <v>4121.3999999999996</v>
      </c>
      <c r="F43" s="29">
        <v>4121.2</v>
      </c>
      <c r="G43" s="36">
        <f t="shared" si="0"/>
        <v>102.27825482702137</v>
      </c>
      <c r="H43" s="31">
        <v>4229.2</v>
      </c>
      <c r="I43" s="36">
        <f t="shared" si="1"/>
        <v>102.62059594292924</v>
      </c>
      <c r="J43" s="31">
        <v>4314.3</v>
      </c>
      <c r="K43" s="37">
        <f t="shared" si="2"/>
        <v>102.01220088905704</v>
      </c>
      <c r="L43" s="31">
        <v>4463.8999999999996</v>
      </c>
      <c r="M43" s="36">
        <f t="shared" si="3"/>
        <v>103.46753818695964</v>
      </c>
      <c r="N43" s="41"/>
    </row>
    <row r="44" spans="1:14" ht="29.25" customHeight="1" x14ac:dyDescent="0.2">
      <c r="A44" s="21" t="s">
        <v>58</v>
      </c>
      <c r="B44" s="25" t="s">
        <v>25</v>
      </c>
      <c r="C44" s="23" t="s">
        <v>11</v>
      </c>
      <c r="D44" s="33">
        <v>70563.399999999994</v>
      </c>
      <c r="E44" s="28">
        <v>187421.4</v>
      </c>
      <c r="F44" s="28">
        <v>184929.6</v>
      </c>
      <c r="G44" s="24">
        <f t="shared" si="0"/>
        <v>262.07580700476456</v>
      </c>
      <c r="H44" s="30">
        <v>111580.5</v>
      </c>
      <c r="I44" s="24">
        <f t="shared" si="1"/>
        <v>60.336744361097402</v>
      </c>
      <c r="J44" s="30">
        <v>114887.5</v>
      </c>
      <c r="K44" s="32">
        <f t="shared" si="2"/>
        <v>102.96377951344544</v>
      </c>
      <c r="L44" s="30">
        <v>114886.7</v>
      </c>
      <c r="M44" s="24">
        <f t="shared" si="3"/>
        <v>99.999303666630396</v>
      </c>
    </row>
    <row r="45" spans="1:14" x14ac:dyDescent="0.2">
      <c r="A45" s="20" t="s">
        <v>59</v>
      </c>
      <c r="B45" s="18" t="s">
        <v>25</v>
      </c>
      <c r="C45" s="14" t="s">
        <v>10</v>
      </c>
      <c r="D45" s="34">
        <v>46312.800000000003</v>
      </c>
      <c r="E45" s="29">
        <v>164527.70000000001</v>
      </c>
      <c r="F45" s="29">
        <v>162493.70000000001</v>
      </c>
      <c r="G45" s="36">
        <f t="shared" si="0"/>
        <v>350.86131695773088</v>
      </c>
      <c r="H45" s="31">
        <v>44544.1</v>
      </c>
      <c r="I45" s="36">
        <f t="shared" si="1"/>
        <v>27.412816619967415</v>
      </c>
      <c r="J45" s="31">
        <v>47671.1</v>
      </c>
      <c r="K45" s="37">
        <f t="shared" si="2"/>
        <v>107.02000938395881</v>
      </c>
      <c r="L45" s="31">
        <v>47670.2</v>
      </c>
      <c r="M45" s="36">
        <f t="shared" si="3"/>
        <v>99.998112063703161</v>
      </c>
      <c r="N45" s="41"/>
    </row>
    <row r="46" spans="1:14" x14ac:dyDescent="0.2">
      <c r="A46" s="20" t="s">
        <v>60</v>
      </c>
      <c r="B46" s="18" t="s">
        <v>25</v>
      </c>
      <c r="C46" s="14" t="s">
        <v>13</v>
      </c>
      <c r="D46" s="34">
        <v>17470</v>
      </c>
      <c r="E46" s="29">
        <v>15263.5</v>
      </c>
      <c r="F46" s="29">
        <v>14959.3</v>
      </c>
      <c r="G46" s="36">
        <f t="shared" si="0"/>
        <v>85.628506010303369</v>
      </c>
      <c r="H46" s="31">
        <v>59377.2</v>
      </c>
      <c r="I46" s="36">
        <f t="shared" si="1"/>
        <v>396.92498980567274</v>
      </c>
      <c r="J46" s="31">
        <v>59377.2</v>
      </c>
      <c r="K46" s="37">
        <f t="shared" si="2"/>
        <v>100</v>
      </c>
      <c r="L46" s="31">
        <v>59377.2</v>
      </c>
      <c r="M46" s="36">
        <f t="shared" si="3"/>
        <v>100</v>
      </c>
      <c r="N46" s="41"/>
    </row>
    <row r="47" spans="1:14" x14ac:dyDescent="0.2">
      <c r="A47" s="20" t="s">
        <v>61</v>
      </c>
      <c r="B47" s="18" t="s">
        <v>25</v>
      </c>
      <c r="C47" s="14" t="s">
        <v>19</v>
      </c>
      <c r="D47" s="34">
        <v>6780.5</v>
      </c>
      <c r="E47" s="29">
        <v>7630.2</v>
      </c>
      <c r="F47" s="29">
        <v>7476.6</v>
      </c>
      <c r="G47" s="36">
        <f t="shared" si="0"/>
        <v>110.26620455718606</v>
      </c>
      <c r="H47" s="31">
        <v>7659.2</v>
      </c>
      <c r="I47" s="36">
        <f t="shared" si="1"/>
        <v>102.44228660086134</v>
      </c>
      <c r="J47" s="31">
        <v>7839.2</v>
      </c>
      <c r="K47" s="37">
        <f t="shared" si="2"/>
        <v>102.35011489450596</v>
      </c>
      <c r="L47" s="31">
        <v>7839.2</v>
      </c>
      <c r="M47" s="36">
        <f t="shared" si="3"/>
        <v>100</v>
      </c>
      <c r="N47" s="41"/>
    </row>
    <row r="48" spans="1:14" ht="38.25" customHeight="1" x14ac:dyDescent="0.2">
      <c r="A48" s="21" t="s">
        <v>62</v>
      </c>
      <c r="B48" s="25" t="s">
        <v>27</v>
      </c>
      <c r="C48" s="23" t="s">
        <v>11</v>
      </c>
      <c r="D48" s="33">
        <v>23795.3</v>
      </c>
      <c r="E48" s="28">
        <v>25852.2</v>
      </c>
      <c r="F48" s="28">
        <v>23267.4</v>
      </c>
      <c r="G48" s="24">
        <f t="shared" si="0"/>
        <v>97.781494664912827</v>
      </c>
      <c r="H48" s="30">
        <v>19341.900000000001</v>
      </c>
      <c r="I48" s="24">
        <f t="shared" si="1"/>
        <v>83.128755254132386</v>
      </c>
      <c r="J48" s="30">
        <v>19245</v>
      </c>
      <c r="K48" s="32">
        <f t="shared" si="2"/>
        <v>99.499015091588717</v>
      </c>
      <c r="L48" s="30">
        <v>19291</v>
      </c>
      <c r="M48" s="24">
        <f t="shared" si="3"/>
        <v>100.23902312288907</v>
      </c>
    </row>
    <row r="49" spans="1:14" ht="31.5" x14ac:dyDescent="0.2">
      <c r="A49" s="20" t="s">
        <v>63</v>
      </c>
      <c r="B49" s="18" t="s">
        <v>27</v>
      </c>
      <c r="C49" s="14" t="s">
        <v>10</v>
      </c>
      <c r="D49" s="34">
        <v>23795.3</v>
      </c>
      <c r="E49" s="29">
        <v>25852.2</v>
      </c>
      <c r="F49" s="29">
        <v>23267.4</v>
      </c>
      <c r="G49" s="24">
        <f t="shared" si="0"/>
        <v>97.781494664912827</v>
      </c>
      <c r="H49" s="31">
        <v>19341.900000000001</v>
      </c>
      <c r="I49" s="36">
        <f t="shared" si="1"/>
        <v>83.128755254132386</v>
      </c>
      <c r="J49" s="31">
        <v>19245</v>
      </c>
      <c r="K49" s="37">
        <f t="shared" si="2"/>
        <v>99.499015091588717</v>
      </c>
      <c r="L49" s="31">
        <v>19291</v>
      </c>
      <c r="M49" s="36">
        <f t="shared" si="3"/>
        <v>100.23902312288907</v>
      </c>
    </row>
    <row r="50" spans="1:14" ht="24.75" customHeight="1" x14ac:dyDescent="0.2">
      <c r="A50" s="21" t="s">
        <v>64</v>
      </c>
      <c r="B50" s="18"/>
      <c r="C50" s="14"/>
      <c r="D50" s="33">
        <v>1607930.6</v>
      </c>
      <c r="E50" s="28">
        <v>1803902.7</v>
      </c>
      <c r="F50" s="28">
        <v>1764913.1</v>
      </c>
      <c r="G50" s="24">
        <f t="shared" si="0"/>
        <v>109.76301464752271</v>
      </c>
      <c r="H50" s="30">
        <v>1315738.7</v>
      </c>
      <c r="I50" s="24">
        <f t="shared" si="1"/>
        <v>74.549772450552936</v>
      </c>
      <c r="J50" s="30">
        <v>1397110.4</v>
      </c>
      <c r="K50" s="32">
        <f t="shared" si="2"/>
        <v>106.18448784701704</v>
      </c>
      <c r="L50" s="30">
        <v>1404599.2</v>
      </c>
      <c r="M50" s="24">
        <f t="shared" si="3"/>
        <v>100.53602063229935</v>
      </c>
      <c r="N50" s="38"/>
    </row>
    <row r="51" spans="1:14" x14ac:dyDescent="0.2">
      <c r="D51" s="22"/>
      <c r="E51" s="38"/>
      <c r="F51" s="42"/>
      <c r="G51" s="26"/>
      <c r="H51" s="9"/>
      <c r="I51" s="27"/>
    </row>
  </sheetData>
  <mergeCells count="9">
    <mergeCell ref="A1:M1"/>
    <mergeCell ref="E4:G4"/>
    <mergeCell ref="H4:I4"/>
    <mergeCell ref="J4:K4"/>
    <mergeCell ref="L4:M4"/>
    <mergeCell ref="A4:A5"/>
    <mergeCell ref="C4:C5"/>
    <mergeCell ref="D4:D5"/>
    <mergeCell ref="B4:B5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РзПр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2017-07-26T04:34:20Z</dcterms:created>
  <dcterms:modified xsi:type="dcterms:W3CDTF">2018-11-06T04:37:24Z</dcterms:modified>
</cp:coreProperties>
</file>