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D26" i="1" l="1"/>
  <c r="D39" i="1" l="1"/>
  <c r="D9" i="1" l="1"/>
  <c r="D6" i="1" l="1"/>
</calcChain>
</file>

<file path=xl/sharedStrings.xml><?xml version="1.0" encoding="utf-8"?>
<sst xmlns="http://schemas.openxmlformats.org/spreadsheetml/2006/main" count="336" uniqueCount="204">
  <si>
    <t>№ п/п</t>
  </si>
  <si>
    <t>Наименование показателей</t>
  </si>
  <si>
    <t>Единица измерения</t>
  </si>
  <si>
    <t>Значение показателей</t>
  </si>
  <si>
    <t>Примечание</t>
  </si>
  <si>
    <t>Информация о проведённых контрольных мероприятиях</t>
  </si>
  <si>
    <t>х</t>
  </si>
  <si>
    <t>Информация о контрольной деятельности</t>
  </si>
  <si>
    <t>шт.</t>
  </si>
  <si>
    <t>1.1</t>
  </si>
  <si>
    <t>1.1.1</t>
  </si>
  <si>
    <t>по внутреннему муниципальному финансовому контролю</t>
  </si>
  <si>
    <t>1.1.2</t>
  </si>
  <si>
    <t>по  части 3 ст. 99 Федерального закона от 05.04.2013 № 44-ФЗ</t>
  </si>
  <si>
    <t>1.2</t>
  </si>
  <si>
    <t>Общее количество проведённых контрольных мероприятий, всего,                                в том числе:</t>
  </si>
  <si>
    <t>1.2.1</t>
  </si>
  <si>
    <t>1.2.2</t>
  </si>
  <si>
    <t>1.2.3</t>
  </si>
  <si>
    <t>1.2.4</t>
  </si>
  <si>
    <t>проверок</t>
  </si>
  <si>
    <t>ревизий</t>
  </si>
  <si>
    <t>обследований</t>
  </si>
  <si>
    <t>иных контрольных мкроприятий</t>
  </si>
  <si>
    <t>-</t>
  </si>
  <si>
    <t>1.3</t>
  </si>
  <si>
    <t>1.4</t>
  </si>
  <si>
    <t>Количество внеплановых контрольных мероприятий</t>
  </si>
  <si>
    <t>1.5</t>
  </si>
  <si>
    <t>Количество контрольных мероприятий, по результатам которых выявлены нарушения</t>
  </si>
  <si>
    <t>Количество проведённых встречных контрольных мероприятий</t>
  </si>
  <si>
    <t>Информация об объектах контроля</t>
  </si>
  <si>
    <t>2.1</t>
  </si>
  <si>
    <t>Количество запланированных контрольных мероприятий, всего,                                                                                                                               в том числе:</t>
  </si>
  <si>
    <t>2.1.1</t>
  </si>
  <si>
    <t>2.1.2</t>
  </si>
  <si>
    <t>2.1.3</t>
  </si>
  <si>
    <t>2.1.4</t>
  </si>
  <si>
    <t>органы местного самоуправления</t>
  </si>
  <si>
    <t>казенные учреждения</t>
  </si>
  <si>
    <t>бюджетные учреждения</t>
  </si>
  <si>
    <t>автономные учреждения</t>
  </si>
  <si>
    <t>2.1.5</t>
  </si>
  <si>
    <t>иные юридические лица</t>
  </si>
  <si>
    <t>Информация об объёме проверенных средств и выявленных нарушениях</t>
  </si>
  <si>
    <t>3.1</t>
  </si>
  <si>
    <t>2</t>
  </si>
  <si>
    <t>Общая сумма проверенных средств</t>
  </si>
  <si>
    <t>тыс. руб.</t>
  </si>
  <si>
    <t>3.2</t>
  </si>
  <si>
    <t>Количество объектов контроля, всего,                                                                                                в том числе:</t>
  </si>
  <si>
    <t>Общая сумма выявленных нарушений, всего,                                                                в том числе:</t>
  </si>
  <si>
    <t>3.2.1</t>
  </si>
  <si>
    <t>3.2.2</t>
  </si>
  <si>
    <t>3.2.3</t>
  </si>
  <si>
    <t>3.2.4</t>
  </si>
  <si>
    <t>нецелевое использование бюджетных средств</t>
  </si>
  <si>
    <t>неэффективное использование средств</t>
  </si>
  <si>
    <t>необоснованное, неправомерное расходование  средств и прочие финансовые нарушения</t>
  </si>
  <si>
    <t>недостача денежных средств и материальных ресурсов</t>
  </si>
  <si>
    <t>3.2.5</t>
  </si>
  <si>
    <t>нарушение ведение бюджетного, бухгалтерского учета, кассовых операий</t>
  </si>
  <si>
    <t>3.2.6</t>
  </si>
  <si>
    <t>нарушение действующего законодательства</t>
  </si>
  <si>
    <t>Информация о результатах проведения контрольных мероприятий</t>
  </si>
  <si>
    <t>4</t>
  </si>
  <si>
    <t>Информация об актах (заключениях), представлениях (предписаниях, предложениях)</t>
  </si>
  <si>
    <t>4.1</t>
  </si>
  <si>
    <t>4.1.1</t>
  </si>
  <si>
    <t>4.1.2</t>
  </si>
  <si>
    <t>актов, по результатам проведения проверок, ревизий</t>
  </si>
  <si>
    <t>заключений, по результатам проведения обследоваий</t>
  </si>
  <si>
    <t>4.2</t>
  </si>
  <si>
    <t>4.2.1</t>
  </si>
  <si>
    <t>4.2.2</t>
  </si>
  <si>
    <t>предписаний</t>
  </si>
  <si>
    <t>представлений</t>
  </si>
  <si>
    <t>5</t>
  </si>
  <si>
    <t>Информация об устранении выявленных нарушений</t>
  </si>
  <si>
    <t>5.1</t>
  </si>
  <si>
    <t>6.1</t>
  </si>
  <si>
    <t>Информация о привлечении к дисциплинарной ответственности</t>
  </si>
  <si>
    <t>6</t>
  </si>
  <si>
    <t>Количество лиц, привлеченных к дисциплинарной ответственности</t>
  </si>
  <si>
    <t>число лиц</t>
  </si>
  <si>
    <t>5.2</t>
  </si>
  <si>
    <t xml:space="preserve">Предложено возместить в местный бюджет </t>
  </si>
  <si>
    <t>Возмещено в доход местного бюджета, всего,                                                                                            в том числе:</t>
  </si>
  <si>
    <t>3.2.7</t>
  </si>
  <si>
    <t>не исполнения муниципального задания</t>
  </si>
  <si>
    <t>Сведения об административном производстве</t>
  </si>
  <si>
    <t>7.1</t>
  </si>
  <si>
    <t>Составлено протоколов об административном производстве</t>
  </si>
  <si>
    <t>7.2</t>
  </si>
  <si>
    <t>7.3</t>
  </si>
  <si>
    <t>Сумма административных штрафов по вынесенным постановлениям</t>
  </si>
  <si>
    <t>Отчет министерства финансов Амурской области о результатах</t>
  </si>
  <si>
    <t>контрольной деятельности в 2017 году</t>
  </si>
  <si>
    <t>Наименование показателя</t>
  </si>
  <si>
    <t>Значение показателя</t>
  </si>
  <si>
    <t>Общее количество проведенных контрольных мероприятий, всего</t>
  </si>
  <si>
    <t>в том числе:</t>
  </si>
  <si>
    <t>1.1.</t>
  </si>
  <si>
    <t>1.2.</t>
  </si>
  <si>
    <t>1.3.</t>
  </si>
  <si>
    <t>обследований и иных контрольных мероприятий</t>
  </si>
  <si>
    <t>1.4.</t>
  </si>
  <si>
    <t>1.5.</t>
  </si>
  <si>
    <t>Общее количество объектов контроля, всего</t>
  </si>
  <si>
    <t>2.1.</t>
  </si>
  <si>
    <t>исполнительные органы государственной власти области</t>
  </si>
  <si>
    <t>2.2.</t>
  </si>
  <si>
    <t>2.3.</t>
  </si>
  <si>
    <t>государственные учреждения области</t>
  </si>
  <si>
    <t>2.4.</t>
  </si>
  <si>
    <t>муниципальные учреждения</t>
  </si>
  <si>
    <t>2.5.</t>
  </si>
  <si>
    <t>иные юридические и физические лица</t>
  </si>
  <si>
    <t>Объем проверенных средств</t>
  </si>
  <si>
    <t>тыс.рублей</t>
  </si>
  <si>
    <t>6 985 209,3</t>
  </si>
  <si>
    <t>Выявлено нарушений, всего,</t>
  </si>
  <si>
    <t>4.1.</t>
  </si>
  <si>
    <t>1 550,3</t>
  </si>
  <si>
    <t>4.2.</t>
  </si>
  <si>
    <t>нарушения порядка, условий предоставления межбюджетных трансфертов, бюджетных кредитов, бюджетных инвестиций, субсидий</t>
  </si>
  <si>
    <t>4.3.</t>
  </si>
  <si>
    <t>нарушение методологии применения бюджетной классификации</t>
  </si>
  <si>
    <t>4 549,7</t>
  </si>
  <si>
    <t>4.4.</t>
  </si>
  <si>
    <t>нарушение порядка принятия бюджетных обязательств</t>
  </si>
  <si>
    <t>4.5.</t>
  </si>
  <si>
    <t>иные нарушения бюджетного законодательства</t>
  </si>
  <si>
    <t>4.6.</t>
  </si>
  <si>
    <t>неправомерное использование бюджетных средств (за исключением нецелевого использования)</t>
  </si>
  <si>
    <t>4.7.</t>
  </si>
  <si>
    <t>4.8.</t>
  </si>
  <si>
    <t>4.9.</t>
  </si>
  <si>
    <t>нарушение правил ведения бухгалтерского (бюджетного) учета</t>
  </si>
  <si>
    <t>4.10.</t>
  </si>
  <si>
    <t>искажение бухгалтерской (бюджетной) отчетности</t>
  </si>
  <si>
    <t>7 216,9</t>
  </si>
  <si>
    <t>4.11.</t>
  </si>
  <si>
    <t>нарушения при осуществлении закупок для государственных (муниципальных) нужд</t>
  </si>
  <si>
    <t>4 496,7</t>
  </si>
  <si>
    <t>4.12.</t>
  </si>
  <si>
    <t>неэффективное, неправомерное планирование</t>
  </si>
  <si>
    <t>4.13.</t>
  </si>
  <si>
    <t>прочие нарушения</t>
  </si>
  <si>
    <t>51 823,0</t>
  </si>
  <si>
    <t>Предотвращенные потери</t>
  </si>
  <si>
    <t>Сведения о принятых мерах по результатам проведенных контрольных мероприятий</t>
  </si>
  <si>
    <t>6.1.</t>
  </si>
  <si>
    <t>Представления:</t>
  </si>
  <si>
    <t>направленно объектам контроля</t>
  </si>
  <si>
    <t>рассмотрено объектами контроля</t>
  </si>
  <si>
    <t>6.2.</t>
  </si>
  <si>
    <t>Предписания:</t>
  </si>
  <si>
    <t>количество (шт.) на сумму (тыс. рублей)</t>
  </si>
  <si>
    <t>2 на 3 499,3 тыс. рублей</t>
  </si>
  <si>
    <t>исполнено объектами контроля</t>
  </si>
  <si>
    <t>1 на 0,3 тыс. рублей</t>
  </si>
  <si>
    <t>6.3.</t>
  </si>
  <si>
    <t>Уведомления о применении бюджетных мер принуждения</t>
  </si>
  <si>
    <t>направленно финансовым органам</t>
  </si>
  <si>
    <t>21 шт. на 1501,5 тыс. рублей</t>
  </si>
  <si>
    <t>принято решений финансовыми органами</t>
  </si>
  <si>
    <t>20 шт. на 490,3 тыс. рублей</t>
  </si>
  <si>
    <t>Устранено нарушений по результатам контрольных мероприятий, всего,</t>
  </si>
  <si>
    <t>1 837,6</t>
  </si>
  <si>
    <t>7.1.</t>
  </si>
  <si>
    <t>возмещено в доход областного бюджета</t>
  </si>
  <si>
    <t>7.2.</t>
  </si>
  <si>
    <t>погашено недостач, оприходовано излишек</t>
  </si>
  <si>
    <t>7.3.</t>
  </si>
  <si>
    <t>устранено нарушений бюджетного законодательства</t>
  </si>
  <si>
    <t>7.4.</t>
  </si>
  <si>
    <t>взыскано неустойки</t>
  </si>
  <si>
    <t>7.5.</t>
  </si>
  <si>
    <t>восстановлено в  учете и отчетности</t>
  </si>
  <si>
    <t>1 817,6</t>
  </si>
  <si>
    <t>Количество лиц, привлеченных к дисциплинарной ответственности по результатам контрольных мероприятий</t>
  </si>
  <si>
    <t>Информация об административном производстве</t>
  </si>
  <si>
    <t>9.1.</t>
  </si>
  <si>
    <t>Составлено протоколов об административных правонарушениях</t>
  </si>
  <si>
    <t>9.2.</t>
  </si>
  <si>
    <t>Количество лиц, привлеченных к административной ответственности</t>
  </si>
  <si>
    <t>9.3.</t>
  </si>
  <si>
    <t>Количество лиц, освобожденных от административной ответственности на основании ст. 2.9 КоАП РФ (при малозначительности)</t>
  </si>
  <si>
    <t>9.4.</t>
  </si>
  <si>
    <t>Общая сумма наложенных административных штрафов</t>
  </si>
  <si>
    <t>9.5.</t>
  </si>
  <si>
    <t>Количество дисквалификаций</t>
  </si>
  <si>
    <t>9.6.</t>
  </si>
  <si>
    <t>Общая сумма средств, поступивших в областной бюджет в виде административных штрафов</t>
  </si>
  <si>
    <t>Информация о реализации материалов, направленных в правоохранительные органы, органы прокуратуры и суды</t>
  </si>
  <si>
    <t>10.1.</t>
  </si>
  <si>
    <t>Количество материалов контрольных мероприятий, направленных в правоохранительные и иные уполномоченные органы</t>
  </si>
  <si>
    <t>10.2.</t>
  </si>
  <si>
    <t>Принято решений по результатам рассмотрения материалов контрольных мероприятий</t>
  </si>
  <si>
    <t>Министр финансов области                                                   Т.Г.Половайкина</t>
  </si>
  <si>
    <t>Обобщенная информация о результатах контрольной деятельности                                                                                                                                         МКУ «Финансовое управление Администрации г. Белогорск» за 2018 год</t>
  </si>
  <si>
    <t>Количество направленных объектам контроля представлений (предписаний), всего,                                                                                                                                         в том числе:</t>
  </si>
  <si>
    <t>Количество оформленных по результатам контрольных мероприятий и подписанных с объектами контроля актов (заключений), всего,                                                         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</si>
</sst>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25" workbookViewId="0">
      <selection activeCell="G35" sqref="G35"/>
    </sheetView>
  </sheetViews>
  <sheetFormatPr defaultRowHeight="15.75" x14ac:dyDescent="0.25"/>
  <cols>
    <col min="1" max="1" width="10" style="1" customWidth="1"/>
    <col min="2" max="2" width="85.42578125" style="1" customWidth="1"/>
    <col min="3" max="3" width="17.7109375" style="1" customWidth="1"/>
    <col min="4" max="4" width="17.140625" style="1" customWidth="1"/>
    <col min="5" max="5" width="15.140625" style="1" customWidth="1"/>
    <col min="6" max="16384" width="9.140625" style="1"/>
  </cols>
  <sheetData>
    <row r="1" spans="1:5" ht="33.75" customHeight="1" x14ac:dyDescent="0.3">
      <c r="A1" s="45" t="s">
        <v>201</v>
      </c>
      <c r="B1" s="45"/>
      <c r="C1" s="45"/>
      <c r="D1" s="45"/>
      <c r="E1" s="45"/>
    </row>
    <row r="2" spans="1:5" ht="9.75" customHeight="1" x14ac:dyDescent="0.25">
      <c r="A2" s="3"/>
      <c r="B2" s="3"/>
      <c r="C2" s="3"/>
      <c r="D2" s="3"/>
      <c r="E2" s="3"/>
    </row>
    <row r="3" spans="1:5" ht="31.5" x14ac:dyDescent="0.25">
      <c r="A3" s="6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x14ac:dyDescent="0.25">
      <c r="A4" s="46" t="s">
        <v>7</v>
      </c>
      <c r="B4" s="47"/>
      <c r="C4" s="47"/>
      <c r="D4" s="47"/>
      <c r="E4" s="48"/>
    </row>
    <row r="5" spans="1:5" x14ac:dyDescent="0.25">
      <c r="A5" s="15">
        <v>1</v>
      </c>
      <c r="B5" s="16" t="s">
        <v>5</v>
      </c>
      <c r="C5" s="15" t="s">
        <v>6</v>
      </c>
      <c r="D5" s="15" t="s">
        <v>6</v>
      </c>
      <c r="E5" s="15" t="s">
        <v>6</v>
      </c>
    </row>
    <row r="6" spans="1:5" ht="33" customHeight="1" x14ac:dyDescent="0.25">
      <c r="A6" s="8" t="s">
        <v>9</v>
      </c>
      <c r="B6" s="7" t="s">
        <v>33</v>
      </c>
      <c r="C6" s="6" t="s">
        <v>8</v>
      </c>
      <c r="D6" s="6">
        <f>D7+D8</f>
        <v>14</v>
      </c>
      <c r="E6" s="2"/>
    </row>
    <row r="7" spans="1:5" x14ac:dyDescent="0.25">
      <c r="A7" s="10" t="s">
        <v>10</v>
      </c>
      <c r="B7" s="11" t="s">
        <v>11</v>
      </c>
      <c r="C7" s="12" t="s">
        <v>8</v>
      </c>
      <c r="D7" s="13">
        <v>9</v>
      </c>
      <c r="E7" s="2"/>
    </row>
    <row r="8" spans="1:5" x14ac:dyDescent="0.25">
      <c r="A8" s="10" t="s">
        <v>12</v>
      </c>
      <c r="B8" s="11" t="s">
        <v>13</v>
      </c>
      <c r="C8" s="12" t="s">
        <v>8</v>
      </c>
      <c r="D8" s="13">
        <v>5</v>
      </c>
      <c r="E8" s="2"/>
    </row>
    <row r="9" spans="1:5" ht="31.5" x14ac:dyDescent="0.25">
      <c r="A9" s="8" t="s">
        <v>14</v>
      </c>
      <c r="B9" s="7" t="s">
        <v>15</v>
      </c>
      <c r="C9" s="6" t="s">
        <v>8</v>
      </c>
      <c r="D9" s="6">
        <f>D10</f>
        <v>14</v>
      </c>
      <c r="E9" s="2"/>
    </row>
    <row r="10" spans="1:5" x14ac:dyDescent="0.25">
      <c r="A10" s="10" t="s">
        <v>16</v>
      </c>
      <c r="B10" s="11" t="s">
        <v>20</v>
      </c>
      <c r="C10" s="12" t="s">
        <v>8</v>
      </c>
      <c r="D10" s="13">
        <v>14</v>
      </c>
      <c r="E10" s="2"/>
    </row>
    <row r="11" spans="1:5" x14ac:dyDescent="0.25">
      <c r="A11" s="10" t="s">
        <v>17</v>
      </c>
      <c r="B11" s="11" t="s">
        <v>21</v>
      </c>
      <c r="C11" s="12" t="s">
        <v>8</v>
      </c>
      <c r="D11" s="14" t="s">
        <v>24</v>
      </c>
      <c r="E11" s="2"/>
    </row>
    <row r="12" spans="1:5" x14ac:dyDescent="0.25">
      <c r="A12" s="10" t="s">
        <v>18</v>
      </c>
      <c r="B12" s="11" t="s">
        <v>22</v>
      </c>
      <c r="C12" s="12" t="s">
        <v>8</v>
      </c>
      <c r="D12" s="14" t="s">
        <v>24</v>
      </c>
      <c r="E12" s="2"/>
    </row>
    <row r="13" spans="1:5" x14ac:dyDescent="0.25">
      <c r="A13" s="10" t="s">
        <v>19</v>
      </c>
      <c r="B13" s="11" t="s">
        <v>23</v>
      </c>
      <c r="C13" s="12" t="s">
        <v>8</v>
      </c>
      <c r="D13" s="14" t="s">
        <v>24</v>
      </c>
      <c r="E13" s="2"/>
    </row>
    <row r="14" spans="1:5" x14ac:dyDescent="0.25">
      <c r="A14" s="8" t="s">
        <v>25</v>
      </c>
      <c r="B14" s="2" t="s">
        <v>30</v>
      </c>
      <c r="C14" s="6" t="s">
        <v>8</v>
      </c>
      <c r="D14" s="9" t="s">
        <v>24</v>
      </c>
      <c r="E14" s="2"/>
    </row>
    <row r="15" spans="1:5" x14ac:dyDescent="0.25">
      <c r="A15" s="8" t="s">
        <v>26</v>
      </c>
      <c r="B15" s="2" t="s">
        <v>27</v>
      </c>
      <c r="C15" s="6" t="s">
        <v>8</v>
      </c>
      <c r="D15" s="4">
        <v>5</v>
      </c>
      <c r="E15" s="2"/>
    </row>
    <row r="16" spans="1:5" ht="31.5" x14ac:dyDescent="0.25">
      <c r="A16" s="8" t="s">
        <v>28</v>
      </c>
      <c r="B16" s="7" t="s">
        <v>29</v>
      </c>
      <c r="C16" s="6" t="s">
        <v>8</v>
      </c>
      <c r="D16" s="22">
        <v>10</v>
      </c>
      <c r="E16" s="2"/>
    </row>
    <row r="17" spans="1:5" x14ac:dyDescent="0.25">
      <c r="A17" s="17" t="s">
        <v>46</v>
      </c>
      <c r="B17" s="16" t="s">
        <v>31</v>
      </c>
      <c r="C17" s="15" t="s">
        <v>6</v>
      </c>
      <c r="D17" s="15" t="s">
        <v>6</v>
      </c>
      <c r="E17" s="15" t="s">
        <v>6</v>
      </c>
    </row>
    <row r="18" spans="1:5" ht="31.5" x14ac:dyDescent="0.25">
      <c r="A18" s="8" t="s">
        <v>32</v>
      </c>
      <c r="B18" s="7" t="s">
        <v>50</v>
      </c>
      <c r="C18" s="6" t="s">
        <v>8</v>
      </c>
      <c r="D18" s="4">
        <v>19</v>
      </c>
      <c r="E18" s="2"/>
    </row>
    <row r="19" spans="1:5" x14ac:dyDescent="0.25">
      <c r="A19" s="10" t="s">
        <v>34</v>
      </c>
      <c r="B19" s="11" t="s">
        <v>38</v>
      </c>
      <c r="C19" s="12" t="s">
        <v>8</v>
      </c>
      <c r="D19" s="13">
        <v>3</v>
      </c>
      <c r="E19" s="11"/>
    </row>
    <row r="20" spans="1:5" x14ac:dyDescent="0.25">
      <c r="A20" s="10" t="s">
        <v>35</v>
      </c>
      <c r="B20" s="11" t="s">
        <v>39</v>
      </c>
      <c r="C20" s="12" t="s">
        <v>8</v>
      </c>
      <c r="D20" s="13">
        <v>9</v>
      </c>
      <c r="E20" s="11"/>
    </row>
    <row r="21" spans="1:5" x14ac:dyDescent="0.25">
      <c r="A21" s="10" t="s">
        <v>36</v>
      </c>
      <c r="B21" s="11" t="s">
        <v>40</v>
      </c>
      <c r="C21" s="12" t="s">
        <v>8</v>
      </c>
      <c r="D21" s="13">
        <v>2</v>
      </c>
      <c r="E21" s="11"/>
    </row>
    <row r="22" spans="1:5" x14ac:dyDescent="0.25">
      <c r="A22" s="10" t="s">
        <v>37</v>
      </c>
      <c r="B22" s="11" t="s">
        <v>41</v>
      </c>
      <c r="C22" s="12" t="s">
        <v>8</v>
      </c>
      <c r="D22" s="13">
        <v>5</v>
      </c>
      <c r="E22" s="11"/>
    </row>
    <row r="23" spans="1:5" x14ac:dyDescent="0.25">
      <c r="A23" s="10" t="s">
        <v>42</v>
      </c>
      <c r="B23" s="11" t="s">
        <v>43</v>
      </c>
      <c r="C23" s="12" t="s">
        <v>8</v>
      </c>
      <c r="D23" s="14"/>
      <c r="E23" s="11"/>
    </row>
    <row r="24" spans="1:5" x14ac:dyDescent="0.25">
      <c r="A24" s="15">
        <v>3</v>
      </c>
      <c r="B24" s="16" t="s">
        <v>44</v>
      </c>
      <c r="C24" s="15" t="s">
        <v>6</v>
      </c>
      <c r="D24" s="15" t="s">
        <v>6</v>
      </c>
      <c r="E24" s="15" t="s">
        <v>6</v>
      </c>
    </row>
    <row r="25" spans="1:5" x14ac:dyDescent="0.25">
      <c r="A25" s="8" t="s">
        <v>45</v>
      </c>
      <c r="B25" s="2" t="s">
        <v>47</v>
      </c>
      <c r="C25" s="4" t="s">
        <v>48</v>
      </c>
      <c r="D25" s="44">
        <v>253888.3</v>
      </c>
      <c r="E25" s="2"/>
    </row>
    <row r="26" spans="1:5" ht="31.5" x14ac:dyDescent="0.25">
      <c r="A26" s="8" t="s">
        <v>49</v>
      </c>
      <c r="B26" s="7" t="s">
        <v>51</v>
      </c>
      <c r="C26" s="6" t="s">
        <v>48</v>
      </c>
      <c r="D26" s="43">
        <f>D27+D28+D29+D30+D31+D32+D33</f>
        <v>4746.3</v>
      </c>
      <c r="E26" s="2"/>
    </row>
    <row r="27" spans="1:5" x14ac:dyDescent="0.25">
      <c r="A27" s="10" t="s">
        <v>52</v>
      </c>
      <c r="B27" s="11" t="s">
        <v>56</v>
      </c>
      <c r="C27" s="12" t="s">
        <v>48</v>
      </c>
      <c r="D27" s="42">
        <v>16.7</v>
      </c>
      <c r="E27" s="11"/>
    </row>
    <row r="28" spans="1:5" x14ac:dyDescent="0.25">
      <c r="A28" s="10" t="s">
        <v>53</v>
      </c>
      <c r="B28" s="11" t="s">
        <v>57</v>
      </c>
      <c r="C28" s="12" t="s">
        <v>48</v>
      </c>
      <c r="D28" s="42">
        <v>133.5</v>
      </c>
      <c r="E28" s="11"/>
    </row>
    <row r="29" spans="1:5" ht="31.5" x14ac:dyDescent="0.25">
      <c r="A29" s="10" t="s">
        <v>54</v>
      </c>
      <c r="B29" s="18" t="s">
        <v>58</v>
      </c>
      <c r="C29" s="12" t="s">
        <v>48</v>
      </c>
      <c r="D29" s="42">
        <v>4</v>
      </c>
      <c r="E29" s="11"/>
    </row>
    <row r="30" spans="1:5" x14ac:dyDescent="0.25">
      <c r="A30" s="10" t="s">
        <v>55</v>
      </c>
      <c r="B30" s="11" t="s">
        <v>59</v>
      </c>
      <c r="C30" s="12" t="s">
        <v>48</v>
      </c>
      <c r="D30" s="42">
        <v>0</v>
      </c>
      <c r="E30" s="11"/>
    </row>
    <row r="31" spans="1:5" x14ac:dyDescent="0.25">
      <c r="A31" s="10" t="s">
        <v>60</v>
      </c>
      <c r="B31" s="11" t="s">
        <v>61</v>
      </c>
      <c r="C31" s="12" t="s">
        <v>48</v>
      </c>
      <c r="D31" s="42">
        <v>4493.6000000000004</v>
      </c>
      <c r="E31" s="2"/>
    </row>
    <row r="32" spans="1:5" x14ac:dyDescent="0.25">
      <c r="A32" s="10" t="s">
        <v>62</v>
      </c>
      <c r="B32" s="11" t="s">
        <v>63</v>
      </c>
      <c r="C32" s="12" t="s">
        <v>48</v>
      </c>
      <c r="D32" s="42">
        <v>98.5</v>
      </c>
      <c r="E32" s="2"/>
    </row>
    <row r="33" spans="1:5" x14ac:dyDescent="0.25">
      <c r="A33" s="10" t="s">
        <v>88</v>
      </c>
      <c r="B33" s="11" t="s">
        <v>89</v>
      </c>
      <c r="C33" s="12" t="s">
        <v>48</v>
      </c>
      <c r="D33" s="19"/>
      <c r="E33" s="2"/>
    </row>
    <row r="34" spans="1:5" x14ac:dyDescent="0.25">
      <c r="A34" s="49" t="s">
        <v>64</v>
      </c>
      <c r="B34" s="50"/>
      <c r="C34" s="50"/>
      <c r="D34" s="50"/>
      <c r="E34" s="51"/>
    </row>
    <row r="35" spans="1:5" ht="31.5" x14ac:dyDescent="0.25">
      <c r="A35" s="17" t="s">
        <v>65</v>
      </c>
      <c r="B35" s="20" t="s">
        <v>66</v>
      </c>
      <c r="C35" s="21" t="s">
        <v>6</v>
      </c>
      <c r="D35" s="21" t="s">
        <v>6</v>
      </c>
      <c r="E35" s="21" t="s">
        <v>6</v>
      </c>
    </row>
    <row r="36" spans="1:5" ht="47.25" x14ac:dyDescent="0.25">
      <c r="A36" s="8" t="s">
        <v>67</v>
      </c>
      <c r="B36" s="7" t="s">
        <v>203</v>
      </c>
      <c r="C36" s="6" t="s">
        <v>8</v>
      </c>
      <c r="D36" s="6">
        <v>19</v>
      </c>
      <c r="E36" s="2"/>
    </row>
    <row r="37" spans="1:5" x14ac:dyDescent="0.25">
      <c r="A37" s="10" t="s">
        <v>68</v>
      </c>
      <c r="B37" s="11" t="s">
        <v>70</v>
      </c>
      <c r="C37" s="12" t="s">
        <v>8</v>
      </c>
      <c r="D37" s="13">
        <v>19</v>
      </c>
      <c r="E37" s="11"/>
    </row>
    <row r="38" spans="1:5" x14ac:dyDescent="0.25">
      <c r="A38" s="10" t="s">
        <v>69</v>
      </c>
      <c r="B38" s="11" t="s">
        <v>71</v>
      </c>
      <c r="C38" s="12" t="s">
        <v>8</v>
      </c>
      <c r="D38" s="14" t="s">
        <v>24</v>
      </c>
      <c r="E38" s="11"/>
    </row>
    <row r="39" spans="1:5" ht="40.5" customHeight="1" x14ac:dyDescent="0.25">
      <c r="A39" s="8" t="s">
        <v>72</v>
      </c>
      <c r="B39" s="7" t="s">
        <v>202</v>
      </c>
      <c r="C39" s="6" t="s">
        <v>8</v>
      </c>
      <c r="D39" s="4">
        <f>D40+D41</f>
        <v>8</v>
      </c>
      <c r="E39" s="2"/>
    </row>
    <row r="40" spans="1:5" x14ac:dyDescent="0.25">
      <c r="A40" s="10" t="s">
        <v>73</v>
      </c>
      <c r="B40" s="11" t="s">
        <v>76</v>
      </c>
      <c r="C40" s="12" t="s">
        <v>8</v>
      </c>
      <c r="D40" s="13"/>
      <c r="E40" s="11"/>
    </row>
    <row r="41" spans="1:5" x14ac:dyDescent="0.25">
      <c r="A41" s="10" t="s">
        <v>74</v>
      </c>
      <c r="B41" s="11" t="s">
        <v>75</v>
      </c>
      <c r="C41" s="12" t="s">
        <v>8</v>
      </c>
      <c r="D41" s="13">
        <v>8</v>
      </c>
      <c r="E41" s="2"/>
    </row>
    <row r="42" spans="1:5" x14ac:dyDescent="0.25">
      <c r="A42" s="17" t="s">
        <v>77</v>
      </c>
      <c r="B42" s="16" t="s">
        <v>78</v>
      </c>
      <c r="C42" s="21" t="s">
        <v>6</v>
      </c>
      <c r="D42" s="21" t="s">
        <v>6</v>
      </c>
      <c r="E42" s="21" t="s">
        <v>6</v>
      </c>
    </row>
    <row r="43" spans="1:5" x14ac:dyDescent="0.25">
      <c r="A43" s="8" t="s">
        <v>79</v>
      </c>
      <c r="B43" s="2" t="s">
        <v>86</v>
      </c>
      <c r="C43" s="6" t="s">
        <v>48</v>
      </c>
      <c r="D43" s="41">
        <v>102.1</v>
      </c>
      <c r="E43" s="6"/>
    </row>
    <row r="44" spans="1:5" ht="31.5" x14ac:dyDescent="0.25">
      <c r="A44" s="8" t="s">
        <v>85</v>
      </c>
      <c r="B44" s="7" t="s">
        <v>87</v>
      </c>
      <c r="C44" s="6" t="s">
        <v>48</v>
      </c>
      <c r="D44" s="6">
        <v>102.1</v>
      </c>
      <c r="E44" s="2"/>
    </row>
    <row r="45" spans="1:5" x14ac:dyDescent="0.25">
      <c r="A45" s="17" t="s">
        <v>82</v>
      </c>
      <c r="B45" s="16" t="s">
        <v>81</v>
      </c>
      <c r="C45" s="21" t="s">
        <v>6</v>
      </c>
      <c r="D45" s="21" t="s">
        <v>6</v>
      </c>
      <c r="E45" s="21" t="s">
        <v>6</v>
      </c>
    </row>
    <row r="46" spans="1:5" x14ac:dyDescent="0.25">
      <c r="A46" s="8" t="s">
        <v>80</v>
      </c>
      <c r="B46" s="2" t="s">
        <v>83</v>
      </c>
      <c r="C46" s="4" t="s">
        <v>84</v>
      </c>
      <c r="D46" s="4">
        <v>5</v>
      </c>
      <c r="E46" s="2"/>
    </row>
    <row r="47" spans="1:5" x14ac:dyDescent="0.25">
      <c r="A47" s="15">
        <v>7</v>
      </c>
      <c r="B47" s="16" t="s">
        <v>90</v>
      </c>
      <c r="C47" s="21" t="s">
        <v>6</v>
      </c>
      <c r="D47" s="21" t="s">
        <v>6</v>
      </c>
      <c r="E47" s="21" t="s">
        <v>6</v>
      </c>
    </row>
    <row r="48" spans="1:5" x14ac:dyDescent="0.25">
      <c r="A48" s="23" t="s">
        <v>91</v>
      </c>
      <c r="B48" s="11" t="s">
        <v>92</v>
      </c>
      <c r="C48" s="6" t="s">
        <v>8</v>
      </c>
      <c r="D48" s="4">
        <v>0</v>
      </c>
      <c r="E48" s="2"/>
    </row>
    <row r="49" spans="1:5" ht="16.5" thickBot="1" x14ac:dyDescent="0.3">
      <c r="A49" s="23" t="s">
        <v>93</v>
      </c>
      <c r="B49" s="32" t="s">
        <v>186</v>
      </c>
      <c r="C49" s="6" t="s">
        <v>8</v>
      </c>
      <c r="D49" s="4">
        <v>0</v>
      </c>
      <c r="E49" s="2"/>
    </row>
    <row r="50" spans="1:5" x14ac:dyDescent="0.25">
      <c r="A50" s="23" t="s">
        <v>94</v>
      </c>
      <c r="B50" s="11" t="s">
        <v>95</v>
      </c>
      <c r="C50" s="12" t="s">
        <v>48</v>
      </c>
      <c r="D50" s="24">
        <v>0</v>
      </c>
      <c r="E50" s="2"/>
    </row>
  </sheetData>
  <mergeCells count="3">
    <mergeCell ref="A1:E1"/>
    <mergeCell ref="A4:E4"/>
    <mergeCell ref="A34:E34"/>
  </mergeCells>
  <pageMargins left="0.39370078740157483" right="0.39370078740157483" top="0.98425196850393704" bottom="0.31496062992125984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44" workbookViewId="0">
      <selection activeCell="B56" sqref="B56"/>
    </sheetView>
  </sheetViews>
  <sheetFormatPr defaultRowHeight="15" x14ac:dyDescent="0.25"/>
  <cols>
    <col min="2" max="2" width="54.7109375" customWidth="1"/>
    <col min="3" max="3" width="18.7109375" customWidth="1"/>
    <col min="4" max="4" width="28.7109375" customWidth="1"/>
  </cols>
  <sheetData>
    <row r="1" spans="1:4" ht="31.5" customHeight="1" x14ac:dyDescent="0.25">
      <c r="A1" s="56" t="s">
        <v>96</v>
      </c>
      <c r="B1" s="56"/>
      <c r="C1" s="56"/>
      <c r="D1" s="56"/>
    </row>
    <row r="2" spans="1:4" ht="30" customHeight="1" x14ac:dyDescent="0.25">
      <c r="A2" s="56" t="s">
        <v>97</v>
      </c>
      <c r="B2" s="56"/>
      <c r="C2" s="56"/>
      <c r="D2" s="56"/>
    </row>
    <row r="3" spans="1:4" ht="16.5" thickBot="1" x14ac:dyDescent="0.3">
      <c r="A3" s="25"/>
    </row>
    <row r="4" spans="1:4" ht="51" customHeight="1" thickBot="1" x14ac:dyDescent="0.3">
      <c r="A4" s="26" t="s">
        <v>0</v>
      </c>
      <c r="B4" s="27" t="s">
        <v>98</v>
      </c>
      <c r="C4" s="27" t="s">
        <v>2</v>
      </c>
      <c r="D4" s="27" t="s">
        <v>99</v>
      </c>
    </row>
    <row r="5" spans="1:4" ht="37.5" customHeight="1" x14ac:dyDescent="0.25">
      <c r="A5" s="52">
        <v>1</v>
      </c>
      <c r="B5" s="28" t="s">
        <v>100</v>
      </c>
      <c r="C5" s="54" t="s">
        <v>8</v>
      </c>
      <c r="D5" s="54">
        <v>67</v>
      </c>
    </row>
    <row r="6" spans="1:4" ht="24" customHeight="1" thickBot="1" x14ac:dyDescent="0.3">
      <c r="A6" s="53"/>
      <c r="B6" s="29" t="s">
        <v>101</v>
      </c>
      <c r="C6" s="55"/>
      <c r="D6" s="55"/>
    </row>
    <row r="7" spans="1:4" ht="16.5" thickBot="1" x14ac:dyDescent="0.3">
      <c r="A7" s="31" t="s">
        <v>102</v>
      </c>
      <c r="B7" s="32" t="s">
        <v>20</v>
      </c>
      <c r="C7" s="33" t="s">
        <v>8</v>
      </c>
      <c r="D7" s="33">
        <v>62</v>
      </c>
    </row>
    <row r="8" spans="1:4" ht="16.5" thickBot="1" x14ac:dyDescent="0.3">
      <c r="A8" s="31" t="s">
        <v>103</v>
      </c>
      <c r="B8" s="32" t="s">
        <v>21</v>
      </c>
      <c r="C8" s="33" t="s">
        <v>8</v>
      </c>
      <c r="D8" s="33">
        <v>2</v>
      </c>
    </row>
    <row r="9" spans="1:4" ht="26.25" customHeight="1" thickBot="1" x14ac:dyDescent="0.3">
      <c r="A9" s="31" t="s">
        <v>104</v>
      </c>
      <c r="B9" s="32" t="s">
        <v>105</v>
      </c>
      <c r="C9" s="33" t="s">
        <v>8</v>
      </c>
      <c r="D9" s="33">
        <v>3</v>
      </c>
    </row>
    <row r="10" spans="1:4" ht="34.5" customHeight="1" thickBot="1" x14ac:dyDescent="0.3">
      <c r="A10" s="34" t="s">
        <v>106</v>
      </c>
      <c r="B10" s="35" t="s">
        <v>27</v>
      </c>
      <c r="C10" s="36" t="s">
        <v>8</v>
      </c>
      <c r="D10" s="36">
        <v>22</v>
      </c>
    </row>
    <row r="11" spans="1:4" ht="33" customHeight="1" thickBot="1" x14ac:dyDescent="0.3">
      <c r="A11" s="34" t="s">
        <v>107</v>
      </c>
      <c r="B11" s="35" t="s">
        <v>29</v>
      </c>
      <c r="C11" s="36" t="s">
        <v>8</v>
      </c>
      <c r="D11" s="36">
        <v>59</v>
      </c>
    </row>
    <row r="12" spans="1:4" ht="25.5" customHeight="1" x14ac:dyDescent="0.25">
      <c r="A12" s="52">
        <v>2</v>
      </c>
      <c r="B12" s="28" t="s">
        <v>108</v>
      </c>
      <c r="C12" s="54" t="s">
        <v>8</v>
      </c>
      <c r="D12" s="54">
        <v>65</v>
      </c>
    </row>
    <row r="13" spans="1:4" ht="22.5" customHeight="1" thickBot="1" x14ac:dyDescent="0.3">
      <c r="A13" s="53"/>
      <c r="B13" s="29" t="s">
        <v>101</v>
      </c>
      <c r="C13" s="55"/>
      <c r="D13" s="55"/>
    </row>
    <row r="14" spans="1:4" ht="33" customHeight="1" thickBot="1" x14ac:dyDescent="0.3">
      <c r="A14" s="31" t="s">
        <v>109</v>
      </c>
      <c r="B14" s="32" t="s">
        <v>110</v>
      </c>
      <c r="C14" s="33" t="s">
        <v>8</v>
      </c>
      <c r="D14" s="33">
        <v>12</v>
      </c>
    </row>
    <row r="15" spans="1:4" ht="26.25" customHeight="1" thickBot="1" x14ac:dyDescent="0.3">
      <c r="A15" s="31" t="s">
        <v>111</v>
      </c>
      <c r="B15" s="32" t="s">
        <v>38</v>
      </c>
      <c r="C15" s="33" t="s">
        <v>8</v>
      </c>
      <c r="D15" s="33">
        <v>16</v>
      </c>
    </row>
    <row r="16" spans="1:4" ht="29.25" customHeight="1" thickBot="1" x14ac:dyDescent="0.3">
      <c r="A16" s="31" t="s">
        <v>112</v>
      </c>
      <c r="B16" s="32" t="s">
        <v>113</v>
      </c>
      <c r="C16" s="33" t="s">
        <v>8</v>
      </c>
      <c r="D16" s="33">
        <v>16</v>
      </c>
    </row>
    <row r="17" spans="1:4" ht="22.5" customHeight="1" thickBot="1" x14ac:dyDescent="0.3">
      <c r="A17" s="31" t="s">
        <v>114</v>
      </c>
      <c r="B17" s="32" t="s">
        <v>115</v>
      </c>
      <c r="C17" s="33" t="s">
        <v>8</v>
      </c>
      <c r="D17" s="33">
        <v>20</v>
      </c>
    </row>
    <row r="18" spans="1:4" ht="36" customHeight="1" thickBot="1" x14ac:dyDescent="0.3">
      <c r="A18" s="31" t="s">
        <v>116</v>
      </c>
      <c r="B18" s="32" t="s">
        <v>117</v>
      </c>
      <c r="C18" s="33" t="s">
        <v>8</v>
      </c>
      <c r="D18" s="33">
        <v>1</v>
      </c>
    </row>
    <row r="19" spans="1:4" ht="29.25" customHeight="1" thickBot="1" x14ac:dyDescent="0.3">
      <c r="A19" s="37">
        <v>3</v>
      </c>
      <c r="B19" s="29" t="s">
        <v>118</v>
      </c>
      <c r="C19" s="36" t="s">
        <v>119</v>
      </c>
      <c r="D19" s="36" t="s">
        <v>120</v>
      </c>
    </row>
    <row r="20" spans="1:4" ht="28.5" customHeight="1" x14ac:dyDescent="0.25">
      <c r="A20" s="52">
        <v>4</v>
      </c>
      <c r="B20" s="28" t="s">
        <v>121</v>
      </c>
      <c r="C20" s="54" t="s">
        <v>119</v>
      </c>
      <c r="D20" s="64">
        <v>114347.9</v>
      </c>
    </row>
    <row r="21" spans="1:4" ht="16.5" customHeight="1" thickBot="1" x14ac:dyDescent="0.3">
      <c r="A21" s="53"/>
      <c r="B21" s="29" t="s">
        <v>101</v>
      </c>
      <c r="C21" s="55"/>
      <c r="D21" s="65"/>
    </row>
    <row r="22" spans="1:4" ht="33" customHeight="1" thickBot="1" x14ac:dyDescent="0.3">
      <c r="A22" s="31" t="s">
        <v>122</v>
      </c>
      <c r="B22" s="32" t="s">
        <v>56</v>
      </c>
      <c r="C22" s="33" t="s">
        <v>119</v>
      </c>
      <c r="D22" s="33" t="s">
        <v>123</v>
      </c>
    </row>
    <row r="23" spans="1:4" ht="30" customHeight="1" thickBot="1" x14ac:dyDescent="0.3">
      <c r="A23" s="31" t="s">
        <v>124</v>
      </c>
      <c r="B23" s="32" t="s">
        <v>125</v>
      </c>
      <c r="C23" s="33" t="s">
        <v>119</v>
      </c>
      <c r="D23" s="38">
        <v>1215.2</v>
      </c>
    </row>
    <row r="24" spans="1:4" ht="36" customHeight="1" thickBot="1" x14ac:dyDescent="0.3">
      <c r="A24" s="31" t="s">
        <v>126</v>
      </c>
      <c r="B24" s="32" t="s">
        <v>127</v>
      </c>
      <c r="C24" s="33" t="s">
        <v>119</v>
      </c>
      <c r="D24" s="33" t="s">
        <v>128</v>
      </c>
    </row>
    <row r="25" spans="1:4" ht="33.75" customHeight="1" thickBot="1" x14ac:dyDescent="0.3">
      <c r="A25" s="31" t="s">
        <v>129</v>
      </c>
      <c r="B25" s="32" t="s">
        <v>130</v>
      </c>
      <c r="C25" s="33" t="s">
        <v>119</v>
      </c>
      <c r="D25" s="33" t="s">
        <v>24</v>
      </c>
    </row>
    <row r="26" spans="1:4" ht="33.75" customHeight="1" thickBot="1" x14ac:dyDescent="0.3">
      <c r="A26" s="31" t="s">
        <v>131</v>
      </c>
      <c r="B26" s="32" t="s">
        <v>132</v>
      </c>
      <c r="C26" s="33" t="s">
        <v>119</v>
      </c>
      <c r="D26" s="33">
        <v>48</v>
      </c>
    </row>
    <row r="27" spans="1:4" ht="29.25" customHeight="1" thickBot="1" x14ac:dyDescent="0.3">
      <c r="A27" s="31" t="s">
        <v>133</v>
      </c>
      <c r="B27" s="32" t="s">
        <v>134</v>
      </c>
      <c r="C27" s="33" t="s">
        <v>119</v>
      </c>
      <c r="D27" s="38">
        <v>26604.400000000001</v>
      </c>
    </row>
    <row r="28" spans="1:4" ht="34.5" customHeight="1" thickBot="1" x14ac:dyDescent="0.3">
      <c r="A28" s="31" t="s">
        <v>135</v>
      </c>
      <c r="B28" s="32" t="s">
        <v>57</v>
      </c>
      <c r="C28" s="33" t="s">
        <v>119</v>
      </c>
      <c r="D28" s="38">
        <v>7046.7</v>
      </c>
    </row>
    <row r="29" spans="1:4" ht="33" customHeight="1" thickBot="1" x14ac:dyDescent="0.3">
      <c r="A29" s="31" t="s">
        <v>136</v>
      </c>
      <c r="B29" s="32" t="s">
        <v>59</v>
      </c>
      <c r="C29" s="33" t="s">
        <v>119</v>
      </c>
      <c r="D29" s="33">
        <v>0</v>
      </c>
    </row>
    <row r="30" spans="1:4" ht="29.25" customHeight="1" thickBot="1" x14ac:dyDescent="0.3">
      <c r="A30" s="31" t="s">
        <v>137</v>
      </c>
      <c r="B30" s="32" t="s">
        <v>138</v>
      </c>
      <c r="C30" s="33" t="s">
        <v>119</v>
      </c>
      <c r="D30" s="38">
        <v>9796.7999999999993</v>
      </c>
    </row>
    <row r="31" spans="1:4" ht="30" customHeight="1" thickBot="1" x14ac:dyDescent="0.3">
      <c r="A31" s="31" t="s">
        <v>139</v>
      </c>
      <c r="B31" s="32" t="s">
        <v>140</v>
      </c>
      <c r="C31" s="33" t="s">
        <v>119</v>
      </c>
      <c r="D31" s="33" t="s">
        <v>141</v>
      </c>
    </row>
    <row r="32" spans="1:4" ht="35.25" customHeight="1" thickBot="1" x14ac:dyDescent="0.3">
      <c r="A32" s="31" t="s">
        <v>142</v>
      </c>
      <c r="B32" s="32" t="s">
        <v>143</v>
      </c>
      <c r="C32" s="33" t="s">
        <v>119</v>
      </c>
      <c r="D32" s="33" t="s">
        <v>144</v>
      </c>
    </row>
    <row r="33" spans="1:4" ht="35.25" customHeight="1" thickBot="1" x14ac:dyDescent="0.3">
      <c r="A33" s="31" t="s">
        <v>145</v>
      </c>
      <c r="B33" s="32" t="s">
        <v>146</v>
      </c>
      <c r="C33" s="33" t="s">
        <v>119</v>
      </c>
      <c r="D33" s="33" t="s">
        <v>24</v>
      </c>
    </row>
    <row r="34" spans="1:4" ht="22.5" customHeight="1" thickBot="1" x14ac:dyDescent="0.3">
      <c r="A34" s="31" t="s">
        <v>147</v>
      </c>
      <c r="B34" s="32" t="s">
        <v>148</v>
      </c>
      <c r="C34" s="33" t="s">
        <v>119</v>
      </c>
      <c r="D34" s="33" t="s">
        <v>149</v>
      </c>
    </row>
    <row r="35" spans="1:4" ht="31.5" customHeight="1" thickBot="1" x14ac:dyDescent="0.3">
      <c r="A35" s="37">
        <v>5</v>
      </c>
      <c r="B35" s="29" t="s">
        <v>150</v>
      </c>
      <c r="C35" s="36" t="s">
        <v>119</v>
      </c>
      <c r="D35" s="36" t="s">
        <v>24</v>
      </c>
    </row>
    <row r="36" spans="1:4" ht="33" customHeight="1" thickBot="1" x14ac:dyDescent="0.3">
      <c r="A36" s="37">
        <v>6</v>
      </c>
      <c r="B36" s="29" t="s">
        <v>151</v>
      </c>
      <c r="C36" s="33"/>
      <c r="D36" s="39"/>
    </row>
    <row r="37" spans="1:4" ht="16.5" thickBot="1" x14ac:dyDescent="0.3">
      <c r="A37" s="31" t="s">
        <v>152</v>
      </c>
      <c r="B37" s="35" t="s">
        <v>153</v>
      </c>
      <c r="C37" s="36"/>
      <c r="D37" s="39"/>
    </row>
    <row r="38" spans="1:4" ht="30.75" customHeight="1" thickBot="1" x14ac:dyDescent="0.3">
      <c r="A38" s="31"/>
      <c r="B38" s="32" t="s">
        <v>154</v>
      </c>
      <c r="C38" s="36" t="s">
        <v>8</v>
      </c>
      <c r="D38" s="33">
        <v>54</v>
      </c>
    </row>
    <row r="39" spans="1:4" ht="34.5" customHeight="1" thickBot="1" x14ac:dyDescent="0.3">
      <c r="A39" s="31"/>
      <c r="B39" s="32" t="s">
        <v>155</v>
      </c>
      <c r="C39" s="36" t="s">
        <v>8</v>
      </c>
      <c r="D39" s="33">
        <v>49</v>
      </c>
    </row>
    <row r="40" spans="1:4" ht="16.5" thickBot="1" x14ac:dyDescent="0.3">
      <c r="A40" s="31" t="s">
        <v>156</v>
      </c>
      <c r="B40" s="35" t="s">
        <v>157</v>
      </c>
      <c r="C40" s="36"/>
      <c r="D40" s="39"/>
    </row>
    <row r="41" spans="1:4" ht="30.75" customHeight="1" thickBot="1" x14ac:dyDescent="0.3">
      <c r="A41" s="31"/>
      <c r="B41" s="32" t="s">
        <v>154</v>
      </c>
      <c r="C41" s="33" t="s">
        <v>158</v>
      </c>
      <c r="D41" s="33" t="s">
        <v>159</v>
      </c>
    </row>
    <row r="42" spans="1:4" ht="30" customHeight="1" thickBot="1" x14ac:dyDescent="0.3">
      <c r="A42" s="31"/>
      <c r="B42" s="32" t="s">
        <v>160</v>
      </c>
      <c r="C42" s="33" t="s">
        <v>158</v>
      </c>
      <c r="D42" s="33" t="s">
        <v>161</v>
      </c>
    </row>
    <row r="43" spans="1:4" ht="33" customHeight="1" thickBot="1" x14ac:dyDescent="0.3">
      <c r="A43" s="31" t="s">
        <v>162</v>
      </c>
      <c r="B43" s="35" t="s">
        <v>163</v>
      </c>
      <c r="C43" s="33"/>
      <c r="D43" s="39"/>
    </row>
    <row r="44" spans="1:4" ht="28.5" customHeight="1" thickBot="1" x14ac:dyDescent="0.3">
      <c r="A44" s="31"/>
      <c r="B44" s="32" t="s">
        <v>164</v>
      </c>
      <c r="C44" s="33" t="s">
        <v>158</v>
      </c>
      <c r="D44" s="33" t="s">
        <v>165</v>
      </c>
    </row>
    <row r="45" spans="1:4" ht="48" customHeight="1" thickBot="1" x14ac:dyDescent="0.3">
      <c r="A45" s="31"/>
      <c r="B45" s="32" t="s">
        <v>166</v>
      </c>
      <c r="C45" s="33" t="s">
        <v>158</v>
      </c>
      <c r="D45" s="33" t="s">
        <v>167</v>
      </c>
    </row>
    <row r="46" spans="1:4" ht="28.5" customHeight="1" x14ac:dyDescent="0.25">
      <c r="A46" s="52">
        <v>7</v>
      </c>
      <c r="B46" s="28" t="s">
        <v>168</v>
      </c>
      <c r="C46" s="54" t="s">
        <v>119</v>
      </c>
      <c r="D46" s="54" t="s">
        <v>169</v>
      </c>
    </row>
    <row r="47" spans="1:4" ht="27" customHeight="1" thickBot="1" x14ac:dyDescent="0.3">
      <c r="A47" s="53"/>
      <c r="B47" s="29" t="s">
        <v>101</v>
      </c>
      <c r="C47" s="55"/>
      <c r="D47" s="55"/>
    </row>
    <row r="48" spans="1:4" ht="38.25" customHeight="1" thickBot="1" x14ac:dyDescent="0.3">
      <c r="A48" s="31" t="s">
        <v>170</v>
      </c>
      <c r="B48" s="32" t="s">
        <v>171</v>
      </c>
      <c r="C48" s="33" t="s">
        <v>119</v>
      </c>
      <c r="D48" s="33">
        <v>20</v>
      </c>
    </row>
    <row r="49" spans="1:4" ht="32.25" customHeight="1" thickBot="1" x14ac:dyDescent="0.3">
      <c r="A49" s="31" t="s">
        <v>172</v>
      </c>
      <c r="B49" s="32" t="s">
        <v>173</v>
      </c>
      <c r="C49" s="33" t="s">
        <v>119</v>
      </c>
      <c r="D49" s="33" t="s">
        <v>24</v>
      </c>
    </row>
    <row r="50" spans="1:4" ht="30.75" customHeight="1" thickBot="1" x14ac:dyDescent="0.3">
      <c r="A50" s="31" t="s">
        <v>174</v>
      </c>
      <c r="B50" s="32" t="s">
        <v>175</v>
      </c>
      <c r="C50" s="33" t="s">
        <v>119</v>
      </c>
      <c r="D50" s="33" t="s">
        <v>24</v>
      </c>
    </row>
    <row r="51" spans="1:4" ht="24.75" customHeight="1" thickBot="1" x14ac:dyDescent="0.3">
      <c r="A51" s="31" t="s">
        <v>176</v>
      </c>
      <c r="B51" s="32" t="s">
        <v>177</v>
      </c>
      <c r="C51" s="33" t="s">
        <v>119</v>
      </c>
      <c r="D51" s="33" t="s">
        <v>24</v>
      </c>
    </row>
    <row r="52" spans="1:4" ht="27.75" customHeight="1" thickBot="1" x14ac:dyDescent="0.3">
      <c r="A52" s="31" t="s">
        <v>178</v>
      </c>
      <c r="B52" s="32" t="s">
        <v>179</v>
      </c>
      <c r="C52" s="33" t="s">
        <v>119</v>
      </c>
      <c r="D52" s="33" t="s">
        <v>180</v>
      </c>
    </row>
    <row r="53" spans="1:4" ht="49.5" customHeight="1" thickBot="1" x14ac:dyDescent="0.3">
      <c r="A53" s="37">
        <v>8</v>
      </c>
      <c r="B53" s="29" t="s">
        <v>181</v>
      </c>
      <c r="C53" s="36" t="s">
        <v>84</v>
      </c>
      <c r="D53" s="36">
        <v>17</v>
      </c>
    </row>
    <row r="54" spans="1:4" ht="36.75" customHeight="1" thickBot="1" x14ac:dyDescent="0.3">
      <c r="A54" s="37">
        <v>9</v>
      </c>
      <c r="B54" s="29" t="s">
        <v>182</v>
      </c>
      <c r="C54" s="36" t="s">
        <v>6</v>
      </c>
      <c r="D54" s="39"/>
    </row>
    <row r="55" spans="1:4" ht="27.75" customHeight="1" thickBot="1" x14ac:dyDescent="0.3">
      <c r="A55" s="34" t="s">
        <v>183</v>
      </c>
      <c r="B55" s="35" t="s">
        <v>184</v>
      </c>
      <c r="C55" s="36" t="s">
        <v>8</v>
      </c>
      <c r="D55" s="36">
        <v>39</v>
      </c>
    </row>
    <row r="56" spans="1:4" ht="32.25" customHeight="1" thickBot="1" x14ac:dyDescent="0.3">
      <c r="A56" s="34" t="s">
        <v>185</v>
      </c>
      <c r="B56" s="35" t="s">
        <v>186</v>
      </c>
      <c r="C56" s="36" t="s">
        <v>8</v>
      </c>
      <c r="D56" s="36">
        <v>31</v>
      </c>
    </row>
    <row r="57" spans="1:4" ht="27.75" customHeight="1" x14ac:dyDescent="0.25">
      <c r="A57" s="58" t="s">
        <v>187</v>
      </c>
      <c r="B57" s="58" t="s">
        <v>188</v>
      </c>
      <c r="C57" s="54" t="s">
        <v>8</v>
      </c>
      <c r="D57" s="60">
        <v>7</v>
      </c>
    </row>
    <row r="58" spans="1:4" ht="15.75" thickBot="1" x14ac:dyDescent="0.3">
      <c r="A58" s="59"/>
      <c r="B58" s="59"/>
      <c r="C58" s="55"/>
      <c r="D58" s="61"/>
    </row>
    <row r="59" spans="1:4" ht="33" customHeight="1" thickBot="1" x14ac:dyDescent="0.3">
      <c r="A59" s="34" t="s">
        <v>189</v>
      </c>
      <c r="B59" s="35" t="s">
        <v>190</v>
      </c>
      <c r="C59" s="36" t="s">
        <v>119</v>
      </c>
      <c r="D59" s="36">
        <v>84.9</v>
      </c>
    </row>
    <row r="60" spans="1:4" ht="27" customHeight="1" thickBot="1" x14ac:dyDescent="0.3">
      <c r="A60" s="34" t="s">
        <v>191</v>
      </c>
      <c r="B60" s="35" t="s">
        <v>192</v>
      </c>
      <c r="C60" s="36" t="s">
        <v>8</v>
      </c>
      <c r="D60" s="36" t="s">
        <v>24</v>
      </c>
    </row>
    <row r="61" spans="1:4" ht="39" customHeight="1" thickBot="1" x14ac:dyDescent="0.3">
      <c r="A61" s="34" t="s">
        <v>193</v>
      </c>
      <c r="B61" s="35" t="s">
        <v>194</v>
      </c>
      <c r="C61" s="36" t="s">
        <v>119</v>
      </c>
      <c r="D61" s="36">
        <v>68.400000000000006</v>
      </c>
    </row>
    <row r="62" spans="1:4" ht="48" customHeight="1" thickBot="1" x14ac:dyDescent="0.3">
      <c r="A62" s="37">
        <v>10</v>
      </c>
      <c r="B62" s="29" t="s">
        <v>195</v>
      </c>
      <c r="C62" s="36" t="s">
        <v>6</v>
      </c>
      <c r="D62" s="36"/>
    </row>
    <row r="63" spans="1:4" ht="39" customHeight="1" x14ac:dyDescent="0.25">
      <c r="A63" s="62" t="s">
        <v>196</v>
      </c>
      <c r="B63" s="62" t="s">
        <v>197</v>
      </c>
      <c r="C63" s="30"/>
      <c r="D63" s="54" t="s">
        <v>24</v>
      </c>
    </row>
    <row r="64" spans="1:4" ht="16.5" thickBot="1" x14ac:dyDescent="0.3">
      <c r="A64" s="63"/>
      <c r="B64" s="63"/>
      <c r="C64" s="36" t="s">
        <v>8</v>
      </c>
      <c r="D64" s="55"/>
    </row>
    <row r="65" spans="1:4" ht="33" customHeight="1" thickBot="1" x14ac:dyDescent="0.3">
      <c r="A65" s="34" t="s">
        <v>198</v>
      </c>
      <c r="B65" s="35" t="s">
        <v>199</v>
      </c>
      <c r="C65" s="36" t="s">
        <v>8</v>
      </c>
      <c r="D65" s="36" t="s">
        <v>24</v>
      </c>
    </row>
    <row r="66" spans="1:4" ht="18.75" x14ac:dyDescent="0.25">
      <c r="A66" s="40"/>
    </row>
    <row r="67" spans="1:4" ht="15.75" x14ac:dyDescent="0.25">
      <c r="A67" s="25"/>
    </row>
    <row r="68" spans="1:4" ht="15.75" x14ac:dyDescent="0.25">
      <c r="A68" s="25"/>
    </row>
    <row r="69" spans="1:4" ht="15.75" x14ac:dyDescent="0.25">
      <c r="A69" s="25"/>
    </row>
    <row r="70" spans="1:4" ht="65.25" customHeight="1" x14ac:dyDescent="0.25">
      <c r="A70" s="57" t="s">
        <v>200</v>
      </c>
      <c r="B70" s="57"/>
      <c r="C70" s="57"/>
      <c r="D70" s="57"/>
    </row>
  </sheetData>
  <mergeCells count="22">
    <mergeCell ref="A1:D1"/>
    <mergeCell ref="A2:D2"/>
    <mergeCell ref="A70:D70"/>
    <mergeCell ref="A57:A58"/>
    <mergeCell ref="B57:B58"/>
    <mergeCell ref="C57:C58"/>
    <mergeCell ref="D57:D58"/>
    <mergeCell ref="A63:A64"/>
    <mergeCell ref="B63:B64"/>
    <mergeCell ref="D63:D64"/>
    <mergeCell ref="A20:A21"/>
    <mergeCell ref="C20:C21"/>
    <mergeCell ref="D20:D21"/>
    <mergeCell ref="A46:A47"/>
    <mergeCell ref="C46:C47"/>
    <mergeCell ref="D46:D47"/>
    <mergeCell ref="A5:A6"/>
    <mergeCell ref="C5:C6"/>
    <mergeCell ref="D5:D6"/>
    <mergeCell ref="A12:A13"/>
    <mergeCell ref="C12:C13"/>
    <mergeCell ref="D12:D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2019-02-26T08:00:42Z</dcterms:modified>
</cp:coreProperties>
</file>