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9185" yWindow="-15" windowWidth="9630" windowHeight="12840"/>
  </bookViews>
  <sheets>
    <sheet name="Исполнение по МП"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G17" i="1"/>
  <c r="G14" i="1"/>
  <c r="H22" i="1" l="1"/>
  <c r="G22" i="1"/>
  <c r="G6" i="1" l="1"/>
  <c r="G7" i="1"/>
  <c r="G8" i="1"/>
  <c r="G9" i="1"/>
  <c r="G10" i="1"/>
  <c r="G11" i="1"/>
  <c r="G12" i="1"/>
  <c r="G13" i="1"/>
  <c r="G15" i="1"/>
  <c r="G18" i="1"/>
  <c r="G19" i="1"/>
  <c r="G20" i="1"/>
  <c r="H21" i="1" l="1"/>
  <c r="H6" i="1"/>
  <c r="H7" i="1"/>
  <c r="H8" i="1"/>
  <c r="H9" i="1"/>
  <c r="H10" i="1"/>
  <c r="H11" i="1"/>
  <c r="H12" i="1"/>
  <c r="H13" i="1"/>
  <c r="H14" i="1"/>
  <c r="H15" i="1"/>
  <c r="H16" i="1"/>
  <c r="H17" i="1"/>
  <c r="H18" i="1"/>
  <c r="H19" i="1"/>
  <c r="H5" i="1"/>
</calcChain>
</file>

<file path=xl/sharedStrings.xml><?xml version="1.0" encoding="utf-8"?>
<sst xmlns="http://schemas.openxmlformats.org/spreadsheetml/2006/main" count="63" uniqueCount="62">
  <si>
    <t>№ п/п</t>
  </si>
  <si>
    <t>Наименование муниципальной программы</t>
  </si>
  <si>
    <t>КЦСР</t>
  </si>
  <si>
    <t>01.0.00.00000</t>
  </si>
  <si>
    <t>02.0.00.00000</t>
  </si>
  <si>
    <t>03.0.00.00000</t>
  </si>
  <si>
    <t>05.0.00.00000</t>
  </si>
  <si>
    <t>06.0.00.00000</t>
  </si>
  <si>
    <t>07.0.00.00000</t>
  </si>
  <si>
    <t>08.0.00.00000</t>
  </si>
  <si>
    <t>09.0.00.00000</t>
  </si>
  <si>
    <t>10.0.00.00000</t>
  </si>
  <si>
    <t>11.0.00.00000</t>
  </si>
  <si>
    <t>12.0.00.00000</t>
  </si>
  <si>
    <t>13.0.00.00000</t>
  </si>
  <si>
    <t>14.0.00.00000</t>
  </si>
  <si>
    <t>15.0.00.00000</t>
  </si>
  <si>
    <t>16.0.00.00000</t>
  </si>
  <si>
    <t>17.0.00.00000</t>
  </si>
  <si>
    <t>тыс. руб.</t>
  </si>
  <si>
    <t xml:space="preserve">Сведения о фактически произведенных расходах бюджета на реализацию муниципальных программам в сравнении с первоначально утвержденными решением о бюджете значениями и с уточненными значениями с учетом внесенных изменений                                          </t>
  </si>
  <si>
    <t>Плановые назначения (с учетом внесенных изменений)</t>
  </si>
  <si>
    <t>Процент исполнения от первоначального плана</t>
  </si>
  <si>
    <t>Процент исполнения от плановых назначений (с учетом внесенных изменений)</t>
  </si>
  <si>
    <t>Причины отклонений фактического исполнения от первоночального плана</t>
  </si>
  <si>
    <t>18 0 00 00000</t>
  </si>
  <si>
    <t>Муниципальная программа "Создание условий для развития малого и среднего бизнеса в г. Белогорск"</t>
  </si>
  <si>
    <t>Муниципальная программа "Создание условий для развития сельскохозяйственного производства на территории муниципального образования г. Белогорск"</t>
  </si>
  <si>
    <t>Муниципальная программа "Обеспечение безопасности населения г. Белогорска"</t>
  </si>
  <si>
    <t>Муниципальная программа "Снижение рисков и смягчение последствий чрезвычайных ситуаций, подготовка к ведению гражданской обороны в границах муниципального образования город Белогорск"</t>
  </si>
  <si>
    <t>Муниципальная программа "Развитие физической культуры и спорта на территории города Белогорск"</t>
  </si>
  <si>
    <t>Муниципальная программа "Развитие образования города Белогорск"</t>
  </si>
  <si>
    <t>Муниципальная программа "Меры адресной поддержки отдельных категорий граждан г.Белогорск"</t>
  </si>
  <si>
    <t>Муниципальная программа "Благоустройство территории муниципального образования г.Белогорск"</t>
  </si>
  <si>
    <t>Муниципальная программа "Развитие сети автомобильных дорог и объектов транспортной инфраструктуры г.Белогорск"</t>
  </si>
  <si>
    <t>Муниципальная программа "Создание условий для развития территории опережающего социально экономического развития "Белогорск"</t>
  </si>
  <si>
    <t>Муниципальная программа "Управление муниципальным имуществом и земельными ресурсами в муниципальном образовании город Белогорск"</t>
  </si>
  <si>
    <t>Муниципальная программа "Повышение эффективности управления муниципальными финансами и муниципальным долгом города Белогорск"</t>
  </si>
  <si>
    <t>Муниципальная программа "Модернизация жилищно-коммунального комплекса, энергосбережение и повышение энергетической эффективности в г.Белогорск"</t>
  </si>
  <si>
    <t>Муниципальная программа "Обеспечение доступным и качественным жильем населения г.Белогорск"</t>
  </si>
  <si>
    <t>Муниципальная программа "Обеспечение деятельности органов местного самоуправления г. Белогорск"</t>
  </si>
  <si>
    <t>Муниципальная программа "Формирование современной городской среды на 2018-2024 годы"</t>
  </si>
  <si>
    <t>Муниципальная программа "Цифровое развитие муниципального образования г. Белогорск"</t>
  </si>
  <si>
    <t>19 0 00 00000</t>
  </si>
  <si>
    <t>-</t>
  </si>
  <si>
    <t>Уменьшение плановых назначений, в связи с оптимизацией расходов</t>
  </si>
  <si>
    <t>Исполнено на 01.01.2023</t>
  </si>
  <si>
    <t>Первоначальный план (Решение Белогорского городского Совета народных депутатов от 17.12.2021 года № 06/20)</t>
  </si>
  <si>
    <t>больше в 3,5раза</t>
  </si>
  <si>
    <t>В связи с увеличением средств субсидии "Региональная поддержка малого и среднего предпринимательства, включая крестьянские (фермерские) хозяйства (в части предоставления субсидии местным бюджетам на поддержку и развитие субъектов малого и среднего предпринимательства, включая крестьянские (фермерские) хозяйства)" и Финансирование непредвиденных расходов и обязательств за счет резервного фонда Правительства Амурской области (расходы, связанные с финансированием мероприятий, связанных с предотвращением влияния геополитической и экономической ситуации на развитие отраслей экономики)</t>
  </si>
  <si>
    <t>В связи с увеличением средств местного бюджета на единовременную выплату на улучшение жилищных условий лицам, находящимся в неординарной жизненной ситуации</t>
  </si>
  <si>
    <t>больше в 1,7 раз</t>
  </si>
  <si>
    <t>В связи с уменьшением  плановых назначений по осуществление учета муниципального имущества, вовлечение в оборот земельных ресурсов, находящихся на территории муниципального образования город Белогорск</t>
  </si>
  <si>
    <t>В связи с уменьшением средств   на осуществление муниципальными образованиями дорожной деятельности в отношении автомобильных дорог местного значения и сооружений на них</t>
  </si>
  <si>
    <t>В связи с уменьшением  средств местного бюджета на расходы на обеспечение деятельности органов местного самоуправления</t>
  </si>
  <si>
    <t>В связи свыделением средств областного бюджета на  реализацию мероприятий по созданию модельных муниципальных библиотек</t>
  </si>
  <si>
    <t>Муниципальная программа "Развитие и сохранение культуры и искусства в г. Белогорск"</t>
  </si>
  <si>
    <t>В связи с не полным исполнением по средствам областного бюджета выделенных на  поддержку муниципальных образований – участников Всероссийского конкурса лучших проектов создания комфортной городской среды</t>
  </si>
  <si>
    <t xml:space="preserve">В связи с увеличением субвенции по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субсиди по обеспечению мероприятий по переселению граждан из аварийного жилищного фонда, субсидии по предоставлению гражданам, стоящим на учете , мер соц. поддерки в виде единовременной денежной выплаты для улучшения жилищных условий </t>
  </si>
  <si>
    <t>С выделением средств областного бюджета на 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(в части реализации проекта «1000 дворов»),субсидии на выполнение работ</t>
  </si>
  <si>
    <t>В связи с увеличением субвенции из областного бюджета на компенсацию теплоснабжающим организациям выпадающих доходов, а также субсидии  на модернизацию коммунальной инфраструктуры; Увеличены средства местного бюджета на содержание муниципального жилого фонда, мероприятия по модернизации</t>
  </si>
  <si>
    <t>В связи с уменьшением  плановых назначений по расходам на обслуживание муниципального внутреннего долга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</si>
</sst>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0"/>
      <name val="Arial Cyr"/>
      <charset val="204"/>
    </font>
    <font>
      <sz val="16"/>
      <name val="Times New Roman"/>
      <family val="1"/>
    </font>
    <font>
      <sz val="10"/>
      <name val="Times New Roman"/>
      <family val="1"/>
    </font>
    <font>
      <sz val="12"/>
      <name val="Times New Roman"/>
      <family val="1"/>
    </font>
    <font>
      <i/>
      <sz val="10"/>
      <name val="Times New Roman"/>
      <family val="1"/>
      <charset val="204"/>
    </font>
    <font>
      <b/>
      <sz val="11"/>
      <name val="Times New Roman"/>
      <family val="1"/>
      <charset val="204"/>
    </font>
    <font>
      <b/>
      <sz val="10"/>
      <name val="Times New Roman"/>
      <family val="1"/>
      <charset val="204"/>
    </font>
    <font>
      <sz val="10"/>
      <name val="Times New Roman"/>
      <family val="1"/>
      <charset val="204"/>
    </font>
    <font>
      <b/>
      <sz val="12"/>
      <name val="Times New Roman"/>
      <family val="1"/>
      <charset val="204"/>
    </font>
    <font>
      <sz val="12"/>
      <name val="Times New Roman"/>
      <family val="1"/>
      <charset val="204"/>
    </font>
    <font>
      <sz val="11"/>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thin">
        <color indexed="64"/>
      </bottom>
      <diagonal/>
    </border>
  </borders>
  <cellStyleXfs count="1">
    <xf numFmtId="0" fontId="0" fillId="0" borderId="0"/>
  </cellStyleXfs>
  <cellXfs count="43">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justify"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xf>
    <xf numFmtId="0" fontId="2" fillId="0" borderId="0" xfId="0" applyFont="1" applyBorder="1" applyAlignment="1">
      <alignment horizontal="justify"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2" fontId="6" fillId="0" borderId="0" xfId="0" applyNumberFormat="1" applyFont="1" applyFill="1" applyBorder="1" applyAlignment="1">
      <alignment horizontal="right" vertical="center" wrapText="1"/>
    </xf>
    <xf numFmtId="2" fontId="6" fillId="0" borderId="0" xfId="0" applyNumberFormat="1" applyFont="1" applyFill="1" applyBorder="1" applyAlignment="1">
      <alignment horizontal="right" vertical="center"/>
    </xf>
    <xf numFmtId="2" fontId="7" fillId="0" borderId="0" xfId="0" applyNumberFormat="1" applyFont="1" applyFill="1" applyBorder="1" applyAlignment="1">
      <alignment horizontal="right" vertical="center"/>
    </xf>
    <xf numFmtId="2" fontId="7" fillId="0" borderId="0" xfId="0" applyNumberFormat="1" applyFont="1" applyBorder="1" applyAlignment="1">
      <alignment horizontal="right" vertical="center"/>
    </xf>
    <xf numFmtId="0" fontId="1" fillId="0" borderId="0" xfId="0" applyFont="1" applyAlignment="1">
      <alignment vertical="center" wrapText="1"/>
    </xf>
    <xf numFmtId="0" fontId="8"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1" fillId="0" borderId="0" xfId="0" applyFont="1" applyBorder="1" applyAlignment="1">
      <alignment vertical="center" wrapText="1"/>
    </xf>
    <xf numFmtId="0" fontId="5" fillId="0" borderId="0" xfId="0" applyFont="1" applyFill="1" applyBorder="1" applyAlignment="1">
      <alignment vertical="center" wrapText="1"/>
    </xf>
    <xf numFmtId="0" fontId="3" fillId="0" borderId="1" xfId="0" applyFont="1" applyBorder="1" applyAlignment="1">
      <alignment horizontal="left" vertical="center" wrapText="1"/>
    </xf>
    <xf numFmtId="49" fontId="7" fillId="0" borderId="1" xfId="0" applyNumberFormat="1" applyFont="1" applyFill="1" applyBorder="1" applyAlignment="1">
      <alignment horizontal="center" vertical="center" wrapText="1"/>
    </xf>
    <xf numFmtId="0" fontId="9" fillId="0" borderId="1" xfId="0" applyNumberFormat="1" applyFont="1" applyFill="1" applyBorder="1" applyAlignment="1">
      <alignment vertical="center" wrapText="1"/>
    </xf>
    <xf numFmtId="164" fontId="9" fillId="0" borderId="1" xfId="0" applyNumberFormat="1" applyFont="1" applyFill="1" applyBorder="1" applyAlignment="1">
      <alignment horizontal="right" vertical="center" wrapText="1"/>
    </xf>
    <xf numFmtId="0" fontId="2" fillId="0" borderId="0" xfId="0" applyFont="1" applyFill="1" applyBorder="1" applyAlignment="1">
      <alignment horizontal="center" vertical="center"/>
    </xf>
    <xf numFmtId="0" fontId="6" fillId="0" borderId="2" xfId="0" applyFont="1" applyFill="1" applyBorder="1" applyAlignment="1">
      <alignment horizontal="center" vertical="center" wrapText="1"/>
    </xf>
    <xf numFmtId="164" fontId="9" fillId="0" borderId="1"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164" fontId="9" fillId="2" borderId="1" xfId="0" applyNumberFormat="1" applyFont="1" applyFill="1" applyBorder="1" applyAlignment="1">
      <alignment horizontal="right" vertical="center" wrapText="1"/>
    </xf>
    <xf numFmtId="165" fontId="4" fillId="0" borderId="0" xfId="0" applyNumberFormat="1" applyFont="1" applyFill="1" applyAlignment="1">
      <alignment horizontal="center" vertical="center" wrapText="1"/>
    </xf>
    <xf numFmtId="0" fontId="6" fillId="2" borderId="2" xfId="0" applyFont="1" applyFill="1" applyBorder="1" applyAlignment="1">
      <alignment horizontal="center" vertical="center" wrapText="1"/>
    </xf>
    <xf numFmtId="4" fontId="9" fillId="2" borderId="4" xfId="0" applyNumberFormat="1" applyFont="1" applyFill="1" applyBorder="1" applyAlignment="1" applyProtection="1">
      <alignment horizontal="right" vertical="center" wrapText="1"/>
    </xf>
    <xf numFmtId="165" fontId="9" fillId="2" borderId="1" xfId="0" applyNumberFormat="1" applyFont="1" applyFill="1" applyBorder="1" applyAlignment="1">
      <alignment horizontal="right" vertical="center" wrapText="1"/>
    </xf>
    <xf numFmtId="164" fontId="9" fillId="2" borderId="4" xfId="0" applyNumberFormat="1" applyFont="1" applyFill="1" applyBorder="1" applyAlignment="1" applyProtection="1">
      <alignment horizontal="right" vertical="center" wrapText="1"/>
    </xf>
    <xf numFmtId="165" fontId="9" fillId="2" borderId="4" xfId="0" applyNumberFormat="1" applyFont="1" applyFill="1" applyBorder="1" applyAlignment="1" applyProtection="1">
      <alignment horizontal="right" vertical="center" wrapText="1"/>
    </xf>
    <xf numFmtId="14" fontId="5" fillId="2" borderId="3" xfId="0" applyNumberFormat="1" applyFont="1" applyFill="1" applyBorder="1" applyAlignment="1">
      <alignment horizontal="center" vertical="center" wrapText="1"/>
    </xf>
    <xf numFmtId="2" fontId="7"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zoomScaleNormal="100" workbookViewId="0">
      <selection activeCell="I18" sqref="I18"/>
    </sheetView>
  </sheetViews>
  <sheetFormatPr defaultColWidth="15.85546875" defaultRowHeight="15.75" x14ac:dyDescent="0.2"/>
  <cols>
    <col min="1" max="1" width="6.85546875" style="3" customWidth="1"/>
    <col min="2" max="2" width="64.28515625" style="4" customWidth="1"/>
    <col min="3" max="3" width="13.28515625" style="5" customWidth="1"/>
    <col min="4" max="4" width="20.5703125" style="29" customWidth="1"/>
    <col min="5" max="5" width="19.140625" style="6" customWidth="1"/>
    <col min="6" max="6" width="17.5703125" style="6" customWidth="1"/>
    <col min="7" max="7" width="16.42578125" style="6" customWidth="1"/>
    <col min="8" max="8" width="18" style="6" customWidth="1"/>
    <col min="9" max="9" width="32.42578125" style="6" customWidth="1"/>
    <col min="10" max="10" width="15.85546875" style="10"/>
    <col min="11" max="11" width="13.5703125" style="1" customWidth="1"/>
    <col min="12" max="12" width="15.85546875" style="1"/>
    <col min="13" max="13" width="14" style="1" customWidth="1"/>
    <col min="14" max="16384" width="15.85546875" style="1"/>
  </cols>
  <sheetData>
    <row r="1" spans="1:13" ht="61.5" customHeight="1" x14ac:dyDescent="0.2">
      <c r="A1" s="42" t="s">
        <v>20</v>
      </c>
      <c r="B1" s="42"/>
      <c r="C1" s="42"/>
      <c r="D1" s="42"/>
      <c r="E1" s="42"/>
      <c r="F1" s="42"/>
      <c r="G1" s="42"/>
      <c r="H1" s="42"/>
      <c r="I1" s="42"/>
      <c r="J1" s="18"/>
      <c r="K1" s="15"/>
      <c r="L1" s="15"/>
      <c r="M1" s="15"/>
    </row>
    <row r="3" spans="1:13" s="10" customFormat="1" x14ac:dyDescent="0.2">
      <c r="A3" s="7"/>
      <c r="B3" s="8"/>
      <c r="C3" s="9"/>
      <c r="D3" s="28"/>
      <c r="E3" s="24"/>
      <c r="F3" s="24"/>
      <c r="G3" s="24"/>
      <c r="H3" s="24"/>
      <c r="I3" s="27" t="s">
        <v>19</v>
      </c>
    </row>
    <row r="4" spans="1:13" ht="87" customHeight="1" x14ac:dyDescent="0.2">
      <c r="A4" s="16" t="s">
        <v>0</v>
      </c>
      <c r="B4" s="16" t="s">
        <v>1</v>
      </c>
      <c r="C4" s="16" t="s">
        <v>2</v>
      </c>
      <c r="D4" s="34" t="s">
        <v>47</v>
      </c>
      <c r="E4" s="17" t="s">
        <v>21</v>
      </c>
      <c r="F4" s="39" t="s">
        <v>46</v>
      </c>
      <c r="G4" s="25" t="s">
        <v>22</v>
      </c>
      <c r="H4" s="25" t="s">
        <v>23</v>
      </c>
      <c r="I4" s="30" t="s">
        <v>24</v>
      </c>
      <c r="J4" s="19"/>
      <c r="K4" s="19"/>
      <c r="L4" s="19"/>
      <c r="M4" s="19"/>
    </row>
    <row r="5" spans="1:13" ht="258" customHeight="1" x14ac:dyDescent="0.2">
      <c r="A5" s="31">
        <v>1</v>
      </c>
      <c r="B5" s="20" t="s">
        <v>26</v>
      </c>
      <c r="C5" s="2" t="s">
        <v>3</v>
      </c>
      <c r="D5" s="37">
        <v>2243.6999999999998</v>
      </c>
      <c r="E5" s="36">
        <v>7743.3</v>
      </c>
      <c r="F5" s="38">
        <v>7743.3</v>
      </c>
      <c r="G5" s="23" t="s">
        <v>48</v>
      </c>
      <c r="H5" s="23">
        <f>F5/E5*100</f>
        <v>100</v>
      </c>
      <c r="I5" s="40" t="s">
        <v>49</v>
      </c>
      <c r="J5" s="12"/>
      <c r="K5" s="13"/>
      <c r="L5" s="13"/>
      <c r="M5" s="11"/>
    </row>
    <row r="6" spans="1:13" ht="45.75" customHeight="1" x14ac:dyDescent="0.2">
      <c r="A6" s="31">
        <v>2</v>
      </c>
      <c r="B6" s="20" t="s">
        <v>27</v>
      </c>
      <c r="C6" s="2" t="s">
        <v>4</v>
      </c>
      <c r="D6" s="32">
        <v>150</v>
      </c>
      <c r="E6" s="36">
        <v>150</v>
      </c>
      <c r="F6" s="35">
        <v>150</v>
      </c>
      <c r="G6" s="23">
        <f t="shared" ref="G6:G21" si="0">F6/D6*100</f>
        <v>100</v>
      </c>
      <c r="H6" s="23">
        <f t="shared" ref="H6:H19" si="1">F6/E6*100</f>
        <v>100</v>
      </c>
      <c r="I6" s="40"/>
      <c r="J6" s="12"/>
      <c r="K6" s="13"/>
      <c r="L6" s="12"/>
      <c r="M6" s="11"/>
    </row>
    <row r="7" spans="1:13" ht="31.5" x14ac:dyDescent="0.2">
      <c r="A7" s="31">
        <v>3</v>
      </c>
      <c r="B7" s="20" t="s">
        <v>28</v>
      </c>
      <c r="C7" s="2" t="s">
        <v>5</v>
      </c>
      <c r="D7" s="37">
        <v>9648.6</v>
      </c>
      <c r="E7" s="36">
        <v>9647.9</v>
      </c>
      <c r="F7" s="38">
        <v>9574.5</v>
      </c>
      <c r="G7" s="23">
        <f t="shared" si="0"/>
        <v>99.232012934518991</v>
      </c>
      <c r="H7" s="23">
        <f t="shared" si="1"/>
        <v>99.239212678406702</v>
      </c>
      <c r="I7" s="40"/>
      <c r="J7" s="12"/>
      <c r="K7" s="13"/>
      <c r="L7" s="12"/>
      <c r="M7" s="11"/>
    </row>
    <row r="8" spans="1:13" ht="63" x14ac:dyDescent="0.2">
      <c r="A8" s="31">
        <v>5</v>
      </c>
      <c r="B8" s="20" t="s">
        <v>29</v>
      </c>
      <c r="C8" s="2" t="s">
        <v>6</v>
      </c>
      <c r="D8" s="37">
        <v>15578.3</v>
      </c>
      <c r="E8" s="36">
        <v>15477</v>
      </c>
      <c r="F8" s="38">
        <v>15235.2</v>
      </c>
      <c r="G8" s="23">
        <f t="shared" si="0"/>
        <v>97.797577399331132</v>
      </c>
      <c r="H8" s="23">
        <f t="shared" si="1"/>
        <v>98.437681721263814</v>
      </c>
      <c r="I8" s="40"/>
      <c r="J8" s="13"/>
      <c r="K8" s="13"/>
      <c r="L8" s="14"/>
      <c r="M8" s="11"/>
    </row>
    <row r="9" spans="1:13" ht="31.5" x14ac:dyDescent="0.2">
      <c r="A9" s="31">
        <v>6</v>
      </c>
      <c r="B9" s="20" t="s">
        <v>30</v>
      </c>
      <c r="C9" s="2" t="s">
        <v>7</v>
      </c>
      <c r="D9" s="37">
        <v>106189.4</v>
      </c>
      <c r="E9" s="36">
        <v>112682.3</v>
      </c>
      <c r="F9" s="38">
        <v>111737.9</v>
      </c>
      <c r="G9" s="23">
        <f t="shared" si="0"/>
        <v>105.22509779695525</v>
      </c>
      <c r="H9" s="23">
        <f t="shared" si="1"/>
        <v>99.161891441690472</v>
      </c>
      <c r="I9" s="40"/>
      <c r="J9" s="13"/>
      <c r="K9" s="13"/>
      <c r="L9" s="14"/>
      <c r="M9" s="11"/>
    </row>
    <row r="10" spans="1:13" ht="51" x14ac:dyDescent="0.2">
      <c r="A10" s="31">
        <v>7</v>
      </c>
      <c r="B10" s="20" t="s">
        <v>56</v>
      </c>
      <c r="C10" s="2" t="s">
        <v>8</v>
      </c>
      <c r="D10" s="37">
        <v>89461.2</v>
      </c>
      <c r="E10" s="36">
        <v>99186.8</v>
      </c>
      <c r="F10" s="35">
        <v>98268.02</v>
      </c>
      <c r="G10" s="23">
        <f t="shared" si="0"/>
        <v>109.84429003858658</v>
      </c>
      <c r="H10" s="23">
        <f t="shared" si="1"/>
        <v>99.073687224509712</v>
      </c>
      <c r="I10" s="40" t="s">
        <v>55</v>
      </c>
      <c r="J10" s="13"/>
      <c r="K10" s="13"/>
      <c r="L10" s="14"/>
      <c r="M10" s="11"/>
    </row>
    <row r="11" spans="1:13" ht="31.5" x14ac:dyDescent="0.2">
      <c r="A11" s="31">
        <v>8</v>
      </c>
      <c r="B11" s="20" t="s">
        <v>31</v>
      </c>
      <c r="C11" s="2" t="s">
        <v>9</v>
      </c>
      <c r="D11" s="37">
        <v>1132070.01</v>
      </c>
      <c r="E11" s="36">
        <v>1106989.3</v>
      </c>
      <c r="F11" s="38">
        <v>1085793.3999999999</v>
      </c>
      <c r="G11" s="23">
        <f t="shared" si="0"/>
        <v>95.912213061805247</v>
      </c>
      <c r="H11" s="23">
        <f t="shared" si="1"/>
        <v>98.085266045480282</v>
      </c>
      <c r="I11" s="40"/>
      <c r="J11" s="13"/>
      <c r="K11" s="13"/>
      <c r="L11" s="14"/>
      <c r="M11" s="11"/>
    </row>
    <row r="12" spans="1:13" ht="66.75" customHeight="1" x14ac:dyDescent="0.2">
      <c r="A12" s="31">
        <v>9</v>
      </c>
      <c r="B12" s="20" t="s">
        <v>32</v>
      </c>
      <c r="C12" s="2" t="s">
        <v>10</v>
      </c>
      <c r="D12" s="32">
        <v>1490</v>
      </c>
      <c r="E12" s="36">
        <v>5978.7</v>
      </c>
      <c r="F12" s="35">
        <v>5878.6</v>
      </c>
      <c r="G12" s="23">
        <f t="shared" si="0"/>
        <v>394.5369127516779</v>
      </c>
      <c r="H12" s="23">
        <f t="shared" si="1"/>
        <v>98.325722983257236</v>
      </c>
      <c r="I12" s="40" t="s">
        <v>50</v>
      </c>
      <c r="J12" s="13"/>
      <c r="K12" s="13"/>
      <c r="L12" s="14"/>
      <c r="M12" s="11"/>
    </row>
    <row r="13" spans="1:13" ht="127.5" x14ac:dyDescent="0.2">
      <c r="A13" s="31">
        <v>10</v>
      </c>
      <c r="B13" s="20" t="s">
        <v>33</v>
      </c>
      <c r="C13" s="2" t="s">
        <v>11</v>
      </c>
      <c r="D13" s="37">
        <v>110349.7</v>
      </c>
      <c r="E13" s="35">
        <v>275601.3</v>
      </c>
      <c r="F13" s="35">
        <v>265031.90000000002</v>
      </c>
      <c r="G13" s="23">
        <f t="shared" si="0"/>
        <v>240.17455416734256</v>
      </c>
      <c r="H13" s="23">
        <f t="shared" si="1"/>
        <v>96.164967291518593</v>
      </c>
      <c r="I13" s="40" t="s">
        <v>59</v>
      </c>
      <c r="J13" s="13"/>
      <c r="K13" s="13"/>
      <c r="L13" s="14"/>
      <c r="M13" s="11"/>
    </row>
    <row r="14" spans="1:13" ht="85.5" customHeight="1" x14ac:dyDescent="0.2">
      <c r="A14" s="31">
        <v>11</v>
      </c>
      <c r="B14" s="20" t="s">
        <v>34</v>
      </c>
      <c r="C14" s="2" t="s">
        <v>12</v>
      </c>
      <c r="D14" s="37">
        <v>72445.399999999994</v>
      </c>
      <c r="E14" s="36">
        <v>66326.100000000006</v>
      </c>
      <c r="F14" s="35">
        <v>66094.2</v>
      </c>
      <c r="G14" s="32">
        <f t="shared" si="0"/>
        <v>91.233121771706692</v>
      </c>
      <c r="H14" s="23">
        <f t="shared" si="1"/>
        <v>99.650363883900894</v>
      </c>
      <c r="I14" s="40" t="s">
        <v>53</v>
      </c>
      <c r="J14" s="13"/>
      <c r="K14" s="13"/>
      <c r="L14" s="14"/>
      <c r="M14" s="11"/>
    </row>
    <row r="15" spans="1:13" ht="51" x14ac:dyDescent="0.2">
      <c r="A15" s="31">
        <v>12</v>
      </c>
      <c r="B15" s="20" t="s">
        <v>40</v>
      </c>
      <c r="C15" s="2" t="s">
        <v>13</v>
      </c>
      <c r="D15" s="37">
        <v>79865.3</v>
      </c>
      <c r="E15" s="35">
        <v>73069.3</v>
      </c>
      <c r="F15" s="38">
        <v>69645.100000000006</v>
      </c>
      <c r="G15" s="23">
        <f t="shared" si="0"/>
        <v>87.203203393714162</v>
      </c>
      <c r="H15" s="23">
        <f t="shared" si="1"/>
        <v>95.313763783148332</v>
      </c>
      <c r="I15" s="40" t="s">
        <v>54</v>
      </c>
      <c r="J15" s="13"/>
      <c r="K15" s="13"/>
      <c r="L15" s="14"/>
      <c r="M15" s="11"/>
    </row>
    <row r="16" spans="1:13" ht="178.5" x14ac:dyDescent="0.2">
      <c r="A16" s="31">
        <v>13</v>
      </c>
      <c r="B16" s="20" t="s">
        <v>39</v>
      </c>
      <c r="C16" s="2" t="s">
        <v>14</v>
      </c>
      <c r="D16" s="37">
        <v>41186.5</v>
      </c>
      <c r="E16" s="35">
        <v>79319.3</v>
      </c>
      <c r="F16" s="35">
        <v>69931.5</v>
      </c>
      <c r="G16" s="23" t="s">
        <v>51</v>
      </c>
      <c r="H16" s="23">
        <f t="shared" si="1"/>
        <v>88.164545072888941</v>
      </c>
      <c r="I16" s="40" t="s">
        <v>58</v>
      </c>
      <c r="J16" s="13"/>
      <c r="K16" s="13"/>
      <c r="L16" s="14"/>
      <c r="M16" s="11"/>
    </row>
    <row r="17" spans="1:13" ht="124.5" customHeight="1" x14ac:dyDescent="0.2">
      <c r="A17" s="31">
        <v>14</v>
      </c>
      <c r="B17" s="20" t="s">
        <v>38</v>
      </c>
      <c r="C17" s="2" t="s">
        <v>15</v>
      </c>
      <c r="D17" s="37">
        <v>282804</v>
      </c>
      <c r="E17" s="35">
        <v>388098</v>
      </c>
      <c r="F17" s="35">
        <v>362773.03</v>
      </c>
      <c r="G17" s="23">
        <f t="shared" si="0"/>
        <v>128.27719197748263</v>
      </c>
      <c r="H17" s="23">
        <f t="shared" si="1"/>
        <v>93.474594045833797</v>
      </c>
      <c r="I17" s="40" t="s">
        <v>60</v>
      </c>
      <c r="J17" s="13"/>
      <c r="K17" s="13"/>
      <c r="L17" s="14"/>
      <c r="M17" s="11"/>
    </row>
    <row r="18" spans="1:13" ht="51" x14ac:dyDescent="0.2">
      <c r="A18" s="31">
        <v>15</v>
      </c>
      <c r="B18" s="20" t="s">
        <v>37</v>
      </c>
      <c r="C18" s="2" t="s">
        <v>16</v>
      </c>
      <c r="D18" s="37">
        <v>41974.5</v>
      </c>
      <c r="E18" s="35">
        <v>33414.400000000001</v>
      </c>
      <c r="F18" s="38">
        <v>32711.7</v>
      </c>
      <c r="G18" s="23">
        <f t="shared" si="0"/>
        <v>77.932316049029765</v>
      </c>
      <c r="H18" s="23">
        <f t="shared" si="1"/>
        <v>97.897014460831258</v>
      </c>
      <c r="I18" s="40" t="s">
        <v>61</v>
      </c>
      <c r="J18" s="13"/>
      <c r="K18" s="13"/>
      <c r="L18" s="14"/>
      <c r="M18" s="11"/>
    </row>
    <row r="19" spans="1:13" ht="85.5" customHeight="1" x14ac:dyDescent="0.2">
      <c r="A19" s="31">
        <v>16</v>
      </c>
      <c r="B19" s="20" t="s">
        <v>36</v>
      </c>
      <c r="C19" s="2" t="s">
        <v>17</v>
      </c>
      <c r="D19" s="37">
        <v>28854.9</v>
      </c>
      <c r="E19" s="36">
        <v>27190.7</v>
      </c>
      <c r="F19" s="35">
        <v>25883.7</v>
      </c>
      <c r="G19" s="23">
        <f t="shared" si="0"/>
        <v>89.702962061902824</v>
      </c>
      <c r="H19" s="23">
        <f t="shared" si="1"/>
        <v>95.193209442934531</v>
      </c>
      <c r="I19" s="40" t="s">
        <v>52</v>
      </c>
      <c r="J19" s="12"/>
      <c r="K19" s="13"/>
      <c r="L19" s="12"/>
      <c r="M19" s="11"/>
    </row>
    <row r="20" spans="1:13" ht="53.25" customHeight="1" x14ac:dyDescent="0.2">
      <c r="A20" s="31">
        <v>17</v>
      </c>
      <c r="B20" s="20" t="s">
        <v>35</v>
      </c>
      <c r="C20" s="2" t="s">
        <v>18</v>
      </c>
      <c r="D20" s="32">
        <v>200</v>
      </c>
      <c r="E20" s="32">
        <v>38.799999999999997</v>
      </c>
      <c r="F20" s="38">
        <v>38.799999999999997</v>
      </c>
      <c r="G20" s="23">
        <f t="shared" si="0"/>
        <v>19.399999999999999</v>
      </c>
      <c r="H20" s="23" t="s">
        <v>44</v>
      </c>
      <c r="I20" s="41" t="s">
        <v>45</v>
      </c>
      <c r="J20" s="13"/>
      <c r="K20" s="13"/>
      <c r="L20" s="14"/>
      <c r="M20" s="11"/>
    </row>
    <row r="21" spans="1:13" ht="98.25" customHeight="1" x14ac:dyDescent="0.2">
      <c r="A21" s="31">
        <v>18</v>
      </c>
      <c r="B21" s="22" t="s">
        <v>41</v>
      </c>
      <c r="C21" s="21" t="s">
        <v>25</v>
      </c>
      <c r="D21" s="37">
        <v>181197.6</v>
      </c>
      <c r="E21" s="35">
        <v>181197.6</v>
      </c>
      <c r="F21" s="38">
        <v>134900</v>
      </c>
      <c r="G21" s="23">
        <f t="shared" si="0"/>
        <v>74.449109701232246</v>
      </c>
      <c r="H21" s="26">
        <f>F21/E21*100</f>
        <v>74.449109701232246</v>
      </c>
      <c r="I21" s="41" t="s">
        <v>57</v>
      </c>
    </row>
    <row r="22" spans="1:13" ht="31.5" x14ac:dyDescent="0.2">
      <c r="A22" s="31">
        <v>19</v>
      </c>
      <c r="B22" s="22" t="s">
        <v>42</v>
      </c>
      <c r="C22" s="21" t="s">
        <v>43</v>
      </c>
      <c r="D22" s="32">
        <v>300</v>
      </c>
      <c r="E22" s="36">
        <v>175</v>
      </c>
      <c r="F22" s="38">
        <v>173.4</v>
      </c>
      <c r="G22" s="32">
        <f t="shared" ref="G22" si="2">F22/D22*100</f>
        <v>57.800000000000004</v>
      </c>
      <c r="H22" s="23">
        <f t="shared" ref="H22" si="3">F22/E22*100</f>
        <v>99.085714285714289</v>
      </c>
      <c r="I22" s="41" t="s">
        <v>45</v>
      </c>
    </row>
    <row r="24" spans="1:13" x14ac:dyDescent="0.2">
      <c r="D24" s="33"/>
      <c r="E24" s="33"/>
      <c r="F24" s="33"/>
    </row>
  </sheetData>
  <mergeCells count="1">
    <mergeCell ref="A1:I1"/>
  </mergeCells>
  <printOptions horizontalCentered="1"/>
  <pageMargins left="0.78740157480314965" right="0.19685039370078741" top="0.78740157480314965" bottom="0.78740157480314965" header="0.31496062992125984" footer="0.31496062992125984"/>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Исполнение по МП</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2023-04-13T06:22:28Z</cp:lastPrinted>
  <dcterms:created xsi:type="dcterms:W3CDTF">2017-07-26T04:34:20Z</dcterms:created>
  <dcterms:modified xsi:type="dcterms:W3CDTF">2023-04-13T06:22:34Z</dcterms:modified>
</cp:coreProperties>
</file>