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3256" windowHeight="10488" tabRatio="877" activeTab="14"/>
  </bookViews>
  <sheets>
    <sheet name="СВОД" sheetId="1" r:id="rId1"/>
    <sheet name="адм" sheetId="2" r:id="rId2"/>
    <sheet name="совет" sheetId="3" r:id="rId3"/>
    <sheet name="фин упр" sheetId="4" r:id="rId4"/>
    <sheet name="КИО" sheetId="5" r:id="rId5"/>
    <sheet name="КСП" sheetId="6" r:id="rId6"/>
    <sheet name="ЖКХ" sheetId="7" r:id="rId7"/>
    <sheet name="СОДОМС" sheetId="8" r:id="rId8"/>
    <sheet name="ФКиС" sheetId="9" r:id="rId9"/>
    <sheet name="ГОиЧС" sheetId="10" r:id="rId10"/>
    <sheet name="Образ" sheetId="11" r:id="rId11"/>
    <sheet name="УКС" sheetId="12" r:id="rId12"/>
    <sheet name="ЕДС" sheetId="13" r:id="rId13"/>
    <sheet name="Культ" sheetId="14" r:id="rId14"/>
    <sheet name="рит" sheetId="15" r:id="rId15"/>
  </sheets>
  <definedNames/>
  <calcPr fullCalcOnLoad="1"/>
</workbook>
</file>

<file path=xl/sharedStrings.xml><?xml version="1.0" encoding="utf-8"?>
<sst xmlns="http://schemas.openxmlformats.org/spreadsheetml/2006/main" count="240" uniqueCount="27">
  <si>
    <t>Совокупный объем закупок¹</t>
  </si>
  <si>
    <t>Совокупный годовой объем закупок²</t>
  </si>
  <si>
    <t>Фактический объем закупок у субъектов малого предпринимательства, социально ориентированных некоммерческих организаций³</t>
  </si>
  <si>
    <t>Социально ориентированные некоммерческие организации, зарегистрированные на территории  ДФО*</t>
  </si>
  <si>
    <t>Тыс.руб.</t>
  </si>
  <si>
    <t>В т.ч. объем закупок  привлеченных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 (ч.5 ст.30 Закона). Тыс.руб.</t>
  </si>
  <si>
    <t>Процент</t>
  </si>
  <si>
    <t>Наименование</t>
  </si>
  <si>
    <r>
      <t>Фактический объем закупок у субъектов малого предпринимательства зарегистрированных на территории Дальневосточного федерального округа (ДФО)</t>
    </r>
    <r>
      <rPr>
        <sz val="12"/>
        <color indexed="8"/>
        <rFont val="Calibri"/>
        <family val="2"/>
      </rPr>
      <t>⁴</t>
    </r>
  </si>
  <si>
    <t>Всего 
Тыс. руб.</t>
  </si>
  <si>
    <t>-</t>
  </si>
  <si>
    <t>Администрация города Белогорск</t>
  </si>
  <si>
    <t>Муниципальное образование г. Белогорск</t>
  </si>
  <si>
    <t>Совет народных депутатов Белогорского городского самоуправления</t>
  </si>
  <si>
    <t>Муниципальное казенное учреждение «Финансовое управление Администрации города Белогорск»</t>
  </si>
  <si>
    <t>Муниципальное казенное учреждение «Комитет имущественных отношений Администрации города Белогорск»</t>
  </si>
  <si>
    <t>Контрольно-счетная палата муниципального образования города Белогорск</t>
  </si>
  <si>
    <t>Муниципальное казенное учреждение «Управление жилищно-коммунального хозяйства Администрации города Белогорск»</t>
  </si>
  <si>
    <t>Муниципальное казенное учреждение «Служба по обеспечению деятельности органов местного самоуправления» города Белогорск</t>
  </si>
  <si>
    <t>Муниципальное казенное учреждение «Управление по физической культуре и спорту Администрации города Белогорск»</t>
  </si>
  <si>
    <t>Муниципальное казенное учреждение «Управление по делам гражданской обороны и чрезвычайным ситуациям города Белогорск»</t>
  </si>
  <si>
    <t>Муниципальное казенное учреждение «Комитет по образованию и делам молодежи Администрации города Белогорск»</t>
  </si>
  <si>
    <t>Муниципальное казенное учреждение «Управление капитального строительства города Белогорск»</t>
  </si>
  <si>
    <t>Муниципальное бюджетное учреждение «Единая диспетчерская служба города Белогорск»</t>
  </si>
  <si>
    <t>Муниципальное казенное учреждение «Управление культуры Администрации г.Белогорск»</t>
  </si>
  <si>
    <t>Муниципальное бюджетное учреждение «Ритуальные услуги муниципального образования города Белогорск»</t>
  </si>
  <si>
    <t>Информация о субъектах малого предпринимательства, социально ориентированных некоммерческих организаций, вовлеченных в осуществление закупок товаров, работ, услуг для обеспечения  муниципальных нужд на территории муниципального образования г. Белогорск за 4 квартал 2017 года, в соответствии с Федеральным законом от 05 апреля 2013 № 44-ФЗ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</si>
</sst>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4" fontId="44" fillId="0" borderId="13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4" fillId="0" borderId="13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4" t="s">
        <v>26</v>
      </c>
      <c r="B1" s="14"/>
      <c r="C1" s="14"/>
      <c r="D1" s="14"/>
      <c r="E1" s="14"/>
      <c r="F1" s="14"/>
      <c r="G1" s="14"/>
      <c r="H1" s="14"/>
    </row>
    <row r="2" spans="1:8" ht="14.25">
      <c r="A2" s="15" t="s">
        <v>12</v>
      </c>
      <c r="B2" s="15"/>
      <c r="C2" s="15"/>
      <c r="D2" s="15"/>
      <c r="E2" s="15"/>
      <c r="F2" s="15"/>
      <c r="G2" s="15"/>
      <c r="H2" s="1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3" t="s">
        <v>0</v>
      </c>
      <c r="B4" s="3" t="s">
        <v>1</v>
      </c>
      <c r="C4" s="13" t="s">
        <v>2</v>
      </c>
      <c r="D4" s="13"/>
      <c r="E4" s="13"/>
      <c r="F4" s="13" t="s">
        <v>8</v>
      </c>
      <c r="G4" s="13"/>
      <c r="H4" s="3" t="s">
        <v>3</v>
      </c>
    </row>
    <row r="5" spans="1:8" ht="114" customHeight="1">
      <c r="A5" s="3" t="s">
        <v>4</v>
      </c>
      <c r="B5" s="3" t="s">
        <v>4</v>
      </c>
      <c r="C5" s="3" t="s">
        <v>9</v>
      </c>
      <c r="D5" s="2" t="s">
        <v>5</v>
      </c>
      <c r="E5" s="3" t="s">
        <v>6</v>
      </c>
      <c r="F5" s="3" t="s">
        <v>4</v>
      </c>
      <c r="G5" s="3" t="s">
        <v>6</v>
      </c>
      <c r="H5" s="3" t="s">
        <v>7</v>
      </c>
    </row>
    <row r="6" spans="1:8" ht="18" thickBot="1">
      <c r="A6" s="6">
        <f>адм!A6+совет!A6+'фин упр'!A6+КИО!A6+КСП!A6+ЖКХ!A6+СОДОМС!A6+ФКиС!A6+ГОиЧС!A6+Образ!A6+УКС!A6+ЕДС!A6+Культ!A6+рит!A6</f>
        <v>756807.7500000001</v>
      </c>
      <c r="B6" s="6">
        <f>адм!B6+совет!B6+'фин упр'!B6+КИО!B6+КСП!B6+ЖКХ!B6+СОДОМС!B6+ФКиС!B6+ГОиЧС!B6+Образ!B6+УКС!B6+ЕДС!B6+Культ!B6+рит!B6</f>
        <v>28495.03</v>
      </c>
      <c r="C6" s="6">
        <f>адм!C6+совет!C6+'фин упр'!C6+КИО!C6+КСП!C6+ЖКХ!C6+СОДОМС!C6+ФКиС!C6+ГОиЧС!C6+Образ!C6+УКС!C6+ЕДС!C6+Культ!C6+рит!C6</f>
        <v>17296.82</v>
      </c>
      <c r="D6" s="6">
        <f>адм!D6+совет!D6+'фин упр'!D6+КИО!D6+КСП!D6+ЖКХ!D6+СОДОМС!D6+ФКиС!D6+ГОиЧС!D6+Образ!D6+УКС!D6+ЕДС!D6+Культ!D6+рит!D6</f>
        <v>0</v>
      </c>
      <c r="E6" s="6">
        <f>C6/B6*100</f>
        <v>60.70118192540945</v>
      </c>
      <c r="F6" s="6">
        <f>адм!F6+совет!F6+'фин упр'!F6+КИО!F6+КСП!F6+ЖКХ!F6+СОДОМС!F6+ФКиС!F6+ГОиЧС!F6+Образ!F6+УКС!F6+ЕДС!F6+Культ!F6+рит!F6</f>
        <v>17047.920000000002</v>
      </c>
      <c r="G6" s="6">
        <f>F6/B6*100</f>
        <v>59.827696268436995</v>
      </c>
      <c r="H6" s="1" t="s">
        <v>10</v>
      </c>
    </row>
  </sheetData>
  <sheetProtection/>
  <mergeCells count="4">
    <mergeCell ref="C4:E4"/>
    <mergeCell ref="F4:G4"/>
    <mergeCell ref="A1:H1"/>
    <mergeCell ref="A2:H2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20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3964.15</v>
      </c>
      <c r="B6" s="7">
        <v>0.19</v>
      </c>
      <c r="C6" s="7">
        <v>0.19</v>
      </c>
      <c r="D6" s="7">
        <v>0</v>
      </c>
      <c r="E6" s="1">
        <f>C6/B6*100</f>
        <v>100</v>
      </c>
      <c r="F6" s="7">
        <v>0.19</v>
      </c>
      <c r="G6" s="1">
        <f>F6/B6*100</f>
        <v>100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2578.74</v>
      </c>
      <c r="B6" s="7">
        <v>1212.73</v>
      </c>
      <c r="C6" s="7">
        <v>696.51</v>
      </c>
      <c r="D6" s="7">
        <v>0</v>
      </c>
      <c r="E6" s="1">
        <f>C6/B6*100</f>
        <v>57.433229160654065</v>
      </c>
      <c r="F6" s="7">
        <v>696.51</v>
      </c>
      <c r="G6" s="1">
        <f>F6/B6*100</f>
        <v>57.433229160654065</v>
      </c>
      <c r="H6" s="1" t="s">
        <v>10</v>
      </c>
    </row>
    <row r="11" ht="14.25">
      <c r="B11" s="11"/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1.28125" style="0" customWidth="1"/>
    <col min="2" max="2" width="23.00390625" style="0" customWidth="1"/>
    <col min="3" max="3" width="17.140625" style="0" customWidth="1"/>
    <col min="4" max="4" width="21.00390625" style="0" customWidth="1"/>
    <col min="5" max="5" width="16.1406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22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8">
        <v>39749.04</v>
      </c>
      <c r="B6" s="9">
        <v>21183.39</v>
      </c>
      <c r="C6" s="7">
        <v>11790.03</v>
      </c>
      <c r="D6" s="7">
        <v>0</v>
      </c>
      <c r="E6" s="10">
        <f>C6/B6*100</f>
        <v>55.65695575637327</v>
      </c>
      <c r="F6" s="7">
        <v>11790.03</v>
      </c>
      <c r="G6" s="10">
        <f>F6/B6*100</f>
        <v>55.65695575637327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="70" zoomScaleNormal="70" zoomScalePageLayoutView="0" workbookViewId="0" topLeftCell="A1">
      <selection activeCell="D12" sqref="D12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23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10502</v>
      </c>
      <c r="B6" s="7">
        <v>1288.57</v>
      </c>
      <c r="C6" s="7">
        <v>1080.54</v>
      </c>
      <c r="D6" s="7">
        <v>0</v>
      </c>
      <c r="E6" s="10">
        <f>C6/B6*100</f>
        <v>83.85574706845573</v>
      </c>
      <c r="F6" s="7">
        <v>1080.54</v>
      </c>
      <c r="G6" s="1">
        <f>F6/B6*100</f>
        <v>83.85574706845573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24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4863.4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25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0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421875" style="0" customWidth="1"/>
    <col min="8" max="8" width="29.42187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11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78">
      <c r="A4" s="3" t="s">
        <v>0</v>
      </c>
      <c r="B4" s="3" t="s">
        <v>1</v>
      </c>
      <c r="C4" s="13" t="s">
        <v>2</v>
      </c>
      <c r="D4" s="13"/>
      <c r="E4" s="13"/>
      <c r="F4" s="13" t="s">
        <v>8</v>
      </c>
      <c r="G4" s="13"/>
      <c r="H4" s="3" t="s">
        <v>3</v>
      </c>
    </row>
    <row r="5" spans="1:8" ht="114" customHeight="1">
      <c r="A5" s="3" t="s">
        <v>4</v>
      </c>
      <c r="B5" s="3" t="s">
        <v>4</v>
      </c>
      <c r="C5" s="3" t="s">
        <v>9</v>
      </c>
      <c r="D5" s="2" t="s">
        <v>5</v>
      </c>
      <c r="E5" s="3" t="s">
        <v>6</v>
      </c>
      <c r="F5" s="3" t="s">
        <v>4</v>
      </c>
      <c r="G5" s="3" t="s">
        <v>6</v>
      </c>
      <c r="H5" s="3" t="s">
        <v>7</v>
      </c>
    </row>
    <row r="6" spans="1:8" ht="18" thickBot="1">
      <c r="A6" s="6">
        <v>30803.88</v>
      </c>
      <c r="B6" s="7">
        <v>1294.69</v>
      </c>
      <c r="C6" s="7">
        <v>935.29</v>
      </c>
      <c r="D6" s="7">
        <v>0</v>
      </c>
      <c r="E6" s="7">
        <f>C6/B6*100</f>
        <v>72.24045910604082</v>
      </c>
      <c r="F6" s="7">
        <v>935.29</v>
      </c>
      <c r="G6" s="7">
        <f>F6/B6*100</f>
        <v>72.24045910604082</v>
      </c>
      <c r="H6" s="1" t="s">
        <v>10</v>
      </c>
    </row>
    <row r="7" ht="14.25">
      <c r="A7" s="11"/>
    </row>
    <row r="8" ht="14.25">
      <c r="A8" s="11"/>
    </row>
    <row r="11" ht="14.25">
      <c r="B11" s="11"/>
    </row>
  </sheetData>
  <sheetProtection/>
  <mergeCells count="4">
    <mergeCell ref="A1:H1"/>
    <mergeCell ref="C4:E4"/>
    <mergeCell ref="F4:G4"/>
    <mergeCell ref="A2:H2"/>
  </mergeCells>
  <printOptions/>
  <pageMargins left="0.38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959.7</v>
      </c>
      <c r="B6" s="7">
        <v>0</v>
      </c>
      <c r="C6" s="7">
        <v>0</v>
      </c>
      <c r="D6" s="7">
        <v>0</v>
      </c>
      <c r="E6" s="7" t="e">
        <f>C6/B6*100</f>
        <v>#DIV/0!</v>
      </c>
      <c r="F6" s="7">
        <v>0</v>
      </c>
      <c r="G6" s="7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8">
        <v>953.5</v>
      </c>
      <c r="B6" s="9">
        <v>0</v>
      </c>
      <c r="C6" s="7">
        <v>0</v>
      </c>
      <c r="D6" s="7">
        <v>0</v>
      </c>
      <c r="E6" s="7" t="e">
        <f>C6/B6*100</f>
        <v>#DIV/0!</v>
      </c>
      <c r="F6" s="7">
        <v>0</v>
      </c>
      <c r="G6" s="7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15279.99</v>
      </c>
      <c r="B6" s="7">
        <v>1353.91</v>
      </c>
      <c r="C6" s="7">
        <v>1290.18</v>
      </c>
      <c r="D6" s="7">
        <v>0</v>
      </c>
      <c r="E6" s="7">
        <f>C6/B6*100</f>
        <v>95.2928924374589</v>
      </c>
      <c r="F6" s="7">
        <v>1290.18</v>
      </c>
      <c r="G6" s="7">
        <f>F6/B6*100</f>
        <v>95.2928924374589</v>
      </c>
      <c r="H6" s="1" t="s">
        <v>10</v>
      </c>
    </row>
    <row r="7" ht="14.25">
      <c r="A7" s="11"/>
    </row>
    <row r="8" ht="14.25">
      <c r="A8" s="11"/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16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332.74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17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627321.02</v>
      </c>
      <c r="B6" s="7">
        <v>688.43</v>
      </c>
      <c r="C6" s="7">
        <v>193.43</v>
      </c>
      <c r="D6" s="7">
        <v>0</v>
      </c>
      <c r="E6" s="1">
        <f>C6/B6*100</f>
        <v>28.09726479090104</v>
      </c>
      <c r="F6" s="7"/>
      <c r="G6" s="1">
        <f>F6/B6*100</f>
        <v>0</v>
      </c>
      <c r="H6" s="1" t="s">
        <v>10</v>
      </c>
    </row>
    <row r="8" ht="14.25">
      <c r="A8" s="11"/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18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17496.59</v>
      </c>
      <c r="B6" s="7">
        <v>1413.62</v>
      </c>
      <c r="C6" s="7">
        <v>1255.18</v>
      </c>
      <c r="D6" s="7">
        <v>0</v>
      </c>
      <c r="E6" s="1">
        <f>C6/B6*100</f>
        <v>88.79189598336188</v>
      </c>
      <c r="F6" s="7">
        <v>1255.18</v>
      </c>
      <c r="G6" s="1">
        <f>F6/B6*100</f>
        <v>88.79189598336188</v>
      </c>
      <c r="H6" s="1" t="s">
        <v>10</v>
      </c>
    </row>
    <row r="8" spans="2:3" ht="14.25">
      <c r="B8" s="12"/>
      <c r="C8" s="11"/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19</v>
      </c>
      <c r="B2" s="17"/>
      <c r="C2" s="17"/>
      <c r="D2" s="17"/>
      <c r="E2" s="17"/>
      <c r="F2" s="17"/>
      <c r="G2" s="17"/>
      <c r="H2" s="17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3" t="s">
        <v>2</v>
      </c>
      <c r="D4" s="13"/>
      <c r="E4" s="13"/>
      <c r="F4" s="13" t="s">
        <v>8</v>
      </c>
      <c r="G4" s="13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2003</v>
      </c>
      <c r="B6" s="7">
        <v>59.5</v>
      </c>
      <c r="C6" s="7">
        <v>55.47</v>
      </c>
      <c r="D6" s="7">
        <v>0</v>
      </c>
      <c r="E6" s="1">
        <f>C6/B6*100</f>
        <v>93.22689075630251</v>
      </c>
      <c r="F6" s="7">
        <v>0</v>
      </c>
      <c r="G6" s="1">
        <f>F6/B6*100</f>
        <v>0</v>
      </c>
      <c r="H6" s="1" t="s">
        <v>10</v>
      </c>
    </row>
    <row r="7" ht="14.25">
      <c r="A7" s="11"/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Мунзаказ-3</dc:creator>
  <cp:keywords/>
  <dc:description/>
  <cp:lastModifiedBy>Мунзаказ-3</cp:lastModifiedBy>
  <cp:lastPrinted>2017-10-02T23:55:24Z</cp:lastPrinted>
  <dcterms:created xsi:type="dcterms:W3CDTF">2016-02-26T02:46:26Z</dcterms:created>
  <dcterms:modified xsi:type="dcterms:W3CDTF">2018-12-27T08:19:50Z</dcterms:modified>
  <cp:category/>
  <cp:version/>
  <cp:contentType/>
  <cp:contentStatus/>
</cp:coreProperties>
</file>