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3256" windowHeight="10488" tabRatio="707" activeTab="14"/>
  </bookViews>
  <sheets>
    <sheet name="СВОД" sheetId="1" r:id="rId1"/>
    <sheet name="адм" sheetId="2" r:id="rId2"/>
    <sheet name="совет" sheetId="3" r:id="rId3"/>
    <sheet name="фин упр" sheetId="4" r:id="rId4"/>
    <sheet name="КИО" sheetId="5" r:id="rId5"/>
    <sheet name="КСП" sheetId="6" r:id="rId6"/>
    <sheet name="ЖКХ" sheetId="7" r:id="rId7"/>
    <sheet name="СОДОМС" sheetId="8" r:id="rId8"/>
    <sheet name="ФКиС" sheetId="9" r:id="rId9"/>
    <sheet name="ГОиЧС" sheetId="10" r:id="rId10"/>
    <sheet name="Образ" sheetId="11" r:id="rId11"/>
    <sheet name="УКС" sheetId="12" r:id="rId12"/>
    <sheet name="ЕДС" sheetId="13" r:id="rId13"/>
    <sheet name="Культ" sheetId="14" r:id="rId14"/>
    <sheet name="рит" sheetId="15" r:id="rId15"/>
  </sheets>
  <definedNames/>
  <calcPr fullCalcOnLoad="1"/>
</workbook>
</file>

<file path=xl/sharedStrings.xml><?xml version="1.0" encoding="utf-8"?>
<sst xmlns="http://schemas.openxmlformats.org/spreadsheetml/2006/main" count="240" uniqueCount="30">
  <si>
    <t>Совокупный объем закупок¹</t>
  </si>
  <si>
    <t>Совокупный годовой объем закупок²</t>
  </si>
  <si>
    <t>Фактический объем закупок у субъектов малого предпринимательства, социально ориентированных некоммерческих организаций³</t>
  </si>
  <si>
    <t>Социально ориентированные некоммерческие организации, зарегистрированные на территории  ДФО*</t>
  </si>
  <si>
    <t>Тыс.руб.</t>
  </si>
  <si>
    <t>В т.ч. объем закупок  привлеченных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 (ч.5 ст.30 Закона). Тыс.руб.</t>
  </si>
  <si>
    <t>Процент</t>
  </si>
  <si>
    <t>Наименование</t>
  </si>
  <si>
    <r>
      <t>Фактический объем закупок у субъектов малого предпринимательства зарегистрированных на территории Дальневосточного федерального округа (ДФО)</t>
    </r>
    <r>
      <rPr>
        <sz val="12"/>
        <color indexed="8"/>
        <rFont val="Calibri"/>
        <family val="2"/>
      </rPr>
      <t>⁴</t>
    </r>
  </si>
  <si>
    <t>Всего 
Тыс. руб.</t>
  </si>
  <si>
    <t>-</t>
  </si>
  <si>
    <t>Администрация города Белогорск</t>
  </si>
  <si>
    <t>Муниципальное образование г. Белогорск</t>
  </si>
  <si>
    <t>Совет народных депутатов Белогорского городского самоуправления</t>
  </si>
  <si>
    <t>Муниципальное казенное учреждение «Финансовое управление Администрации города Белогорск»</t>
  </si>
  <si>
    <t>Муниципальное казенное учреждение «Комитет имущественных отношений Администрации города Белогорск»</t>
  </si>
  <si>
    <t>Контрольно-счетная палата муниципального образования города Белогорск</t>
  </si>
  <si>
    <t>Муниципальное казенное учреждение «Управление жилищно-коммунального хозяйства Администрации города Белогорск»</t>
  </si>
  <si>
    <t>Муниципальное казенное учреждение «Служба по обеспечению деятельности органов местного самоуправления» города Белогорск</t>
  </si>
  <si>
    <t>Муниципальное казенное учреждение «Управление по физической культуре и спорту Администрации города Белогорск»</t>
  </si>
  <si>
    <t>Муниципальное казенное учреждение «Управление по делам гражданской обороны и чрезвычайным ситуациям города Белогорск»</t>
  </si>
  <si>
    <t>Муниципальное казенное учреждение «Комитет по образованию и делам молодежи Администрации города Белогорск»</t>
  </si>
  <si>
    <t>Муниципальное казенное учреждение «Управление капитального строительства города Белогорск»</t>
  </si>
  <si>
    <t>Муниципальное бюджетное учреждение «Единая диспетчерская служба города Белогорск»</t>
  </si>
  <si>
    <t>Муниципальное казенное учреждение «Управление культуры Администрации г.Белогорск»</t>
  </si>
  <si>
    <t>Муниципальное бюджетное учреждение «Ритуальные услуги муниципального образования города Белогорск»</t>
  </si>
  <si>
    <t>ооо "Благовещенское РСУ"</t>
  </si>
  <si>
    <t>Информация о субъектах малого предпринимательства, социально ориентированных некоммерческих организаций, вовлеченных в осуществление закупок товаров, работ, услуг для обеспечения  муниципальных нужд на территории муниципального образования г. Белогорск за 4 квартал 2016 года, в соответствии с Федеральным законом от 05 апреля 2013 № 44-ФЗ</t>
  </si>
  <si>
    <t>Информация о субъектах малого предпринимательства, социально ориентированных некоммерческих организаций, вовлеченных в осуществление закупок товаров, работ, услуг для обеспечения  муниципальных нужд на территории муниципального образования г. Белогорск за 2016 год, в соответствии с Федеральным законом от 05 апреля 2013 № 44-ФЗ</t>
  </si>
  <si>
    <t>Информация о субъектах малого предпринимательства, социально ориентированных некоммерческих организаций, вовлеченных в осуществление закупок товаров, работ, услуг для обеспечения  муниципальных нужд на территории муниципального образования г. Белогорск за 4 квартал 2016 год, в соответствии с Федеральным законом от 05 апреля 2013 № 44-ФЗ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</si>
</sst>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4" fontId="44" fillId="0" borderId="13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4" fillId="0" borderId="13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6" fillId="0" borderId="11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6.5742187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3" t="s">
        <v>27</v>
      </c>
      <c r="B1" s="13"/>
      <c r="C1" s="13"/>
      <c r="D1" s="13"/>
      <c r="E1" s="13"/>
      <c r="F1" s="13"/>
      <c r="G1" s="13"/>
      <c r="H1" s="13"/>
    </row>
    <row r="2" spans="1:8" ht="14.25">
      <c r="A2" s="14" t="s">
        <v>12</v>
      </c>
      <c r="B2" s="14"/>
      <c r="C2" s="14"/>
      <c r="D2" s="14"/>
      <c r="E2" s="14"/>
      <c r="F2" s="14"/>
      <c r="G2" s="14"/>
      <c r="H2" s="14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3" t="s">
        <v>0</v>
      </c>
      <c r="B4" s="3" t="s">
        <v>1</v>
      </c>
      <c r="C4" s="12" t="s">
        <v>2</v>
      </c>
      <c r="D4" s="12"/>
      <c r="E4" s="12"/>
      <c r="F4" s="12" t="s">
        <v>8</v>
      </c>
      <c r="G4" s="12"/>
      <c r="H4" s="3" t="s">
        <v>3</v>
      </c>
    </row>
    <row r="5" spans="1:8" ht="114" customHeight="1">
      <c r="A5" s="3" t="s">
        <v>4</v>
      </c>
      <c r="B5" s="3" t="s">
        <v>4</v>
      </c>
      <c r="C5" s="3" t="s">
        <v>9</v>
      </c>
      <c r="D5" s="2" t="s">
        <v>5</v>
      </c>
      <c r="E5" s="3" t="s">
        <v>6</v>
      </c>
      <c r="F5" s="3" t="s">
        <v>4</v>
      </c>
      <c r="G5" s="3" t="s">
        <v>6</v>
      </c>
      <c r="H5" s="3" t="s">
        <v>7</v>
      </c>
    </row>
    <row r="6" spans="1:8" ht="18" thickBot="1">
      <c r="A6" s="6">
        <f>адм!A6+совет!A6+'фин упр'!A6+КИО!A6+КСП!A6+ЖКХ!A6+СОДОМС!A6+ФКиС!A6+ГОиЧС!A6+Образ!A6+УКС!A6+ЕДС!A6+Культ!A6+рит!A6</f>
        <v>585631.4820000001</v>
      </c>
      <c r="B6" s="6">
        <f>адм!B6+совет!B6+'фин упр'!B6+КИО!B6+КСП!B6+ЖКХ!B6+СОДОМС!B6+ФКиС!B6+ГОиЧС!B6+Образ!B6+УКС!B6+ЕДС!B6+Культ!B6+рит!B6</f>
        <v>87572.83200000001</v>
      </c>
      <c r="C6" s="6">
        <f>адм!C6+совет!C6+'фин упр'!C6+КИО!C6+КСП!C6+ЖКХ!C6+СОДОМС!C6+ФКиС!C6+ГОиЧС!C6+Образ!C6+УКС!C6+ЕДС!C6+Культ!C6+рит!C6</f>
        <v>21604.100000000002</v>
      </c>
      <c r="D6" s="6">
        <f>адм!D6+совет!D6+'фин упр'!D6+КИО!D6+КСП!D6+ЖКХ!D6+СОДОМС!D6+ФКиС!D6+ГОиЧС!D6+Образ!D6+УКС!D6+ЕДС!D6+Культ!D6+рит!D6</f>
        <v>0</v>
      </c>
      <c r="E6" s="6">
        <f>C6/B6*100</f>
        <v>24.66986564965719</v>
      </c>
      <c r="F6" s="6">
        <f>адм!F6+совет!F6+'фин упр'!F6+КИО!F6+КСП!F6+ЖКХ!F6+СОДОМС!F6+ФКиС!F6+ГОиЧС!F6+Образ!F6+УКС!F6+ЕДС!F6+Культ!F6+рит!F6</f>
        <v>17878.050000000003</v>
      </c>
      <c r="G6" s="6">
        <f>F6/B6*100</f>
        <v>20.415064343242893</v>
      </c>
      <c r="H6" s="1" t="s">
        <v>10</v>
      </c>
    </row>
  </sheetData>
  <sheetProtection/>
  <mergeCells count="4">
    <mergeCell ref="C4:E4"/>
    <mergeCell ref="F4:G4"/>
    <mergeCell ref="A1:H1"/>
    <mergeCell ref="A2:H2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20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3987.28</v>
      </c>
      <c r="B6" s="7">
        <v>954.07</v>
      </c>
      <c r="C6" s="7">
        <v>102.35</v>
      </c>
      <c r="D6" s="7">
        <v>0</v>
      </c>
      <c r="E6" s="1">
        <f>C6/B6*100</f>
        <v>10.727724380810631</v>
      </c>
      <c r="F6" s="7">
        <v>102.35</v>
      </c>
      <c r="G6" s="1">
        <f>F6/B6*100</f>
        <v>10.727724380810631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21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3539.343</v>
      </c>
      <c r="B6" s="7">
        <v>1017.261</v>
      </c>
      <c r="C6" s="7">
        <v>364.27</v>
      </c>
      <c r="D6" s="7">
        <v>0</v>
      </c>
      <c r="E6" s="1">
        <f>C6/B6*100</f>
        <v>35.80890253337147</v>
      </c>
      <c r="F6" s="7">
        <v>364.27</v>
      </c>
      <c r="G6" s="1">
        <f>F6/B6*100</f>
        <v>35.80890253337147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3" width="14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22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36" thickBot="1">
      <c r="A6" s="6">
        <v>18682.58</v>
      </c>
      <c r="B6" s="7">
        <v>15474.03</v>
      </c>
      <c r="C6" s="7">
        <v>10006.17</v>
      </c>
      <c r="D6" s="7">
        <v>0</v>
      </c>
      <c r="E6" s="10">
        <f>C6/B6*100</f>
        <v>64.66427944110228</v>
      </c>
      <c r="F6" s="7">
        <v>10006.17</v>
      </c>
      <c r="G6" s="10">
        <f>F6/B6*100</f>
        <v>64.66427944110228</v>
      </c>
      <c r="H6" s="1" t="s">
        <v>26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23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12979.209</v>
      </c>
      <c r="B6" s="7">
        <v>2693.651</v>
      </c>
      <c r="C6" s="7">
        <v>2000</v>
      </c>
      <c r="D6" s="7">
        <v>0</v>
      </c>
      <c r="E6" s="1">
        <f>C6/B6*100</f>
        <v>74.24866844294232</v>
      </c>
      <c r="F6" s="7">
        <v>2000</v>
      </c>
      <c r="G6" s="1">
        <f>F6/B6*100</f>
        <v>74.24866844294232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24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5197</v>
      </c>
      <c r="B6" s="7">
        <v>0</v>
      </c>
      <c r="C6" s="7">
        <v>0</v>
      </c>
      <c r="D6" s="7">
        <v>0</v>
      </c>
      <c r="E6" s="1" t="e">
        <f>C6/B6*100</f>
        <v>#DIV/0!</v>
      </c>
      <c r="F6" s="7">
        <v>0</v>
      </c>
      <c r="G6" s="1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28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25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0</v>
      </c>
      <c r="B6" s="7">
        <v>0</v>
      </c>
      <c r="C6" s="7">
        <v>0</v>
      </c>
      <c r="D6" s="7">
        <v>0</v>
      </c>
      <c r="E6" s="1" t="e">
        <f>C6/B6*100</f>
        <v>#DIV/0!</v>
      </c>
      <c r="F6" s="7">
        <v>0</v>
      </c>
      <c r="G6" s="1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421875" style="0" customWidth="1"/>
    <col min="8" max="8" width="29.42187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11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78">
      <c r="A4" s="3" t="s">
        <v>0</v>
      </c>
      <c r="B4" s="3" t="s">
        <v>1</v>
      </c>
      <c r="C4" s="12" t="s">
        <v>2</v>
      </c>
      <c r="D4" s="12"/>
      <c r="E4" s="12"/>
      <c r="F4" s="12" t="s">
        <v>8</v>
      </c>
      <c r="G4" s="12"/>
      <c r="H4" s="3" t="s">
        <v>3</v>
      </c>
    </row>
    <row r="5" spans="1:8" ht="114" customHeight="1">
      <c r="A5" s="3" t="s">
        <v>4</v>
      </c>
      <c r="B5" s="3" t="s">
        <v>4</v>
      </c>
      <c r="C5" s="3" t="s">
        <v>9</v>
      </c>
      <c r="D5" s="2" t="s">
        <v>5</v>
      </c>
      <c r="E5" s="3" t="s">
        <v>6</v>
      </c>
      <c r="F5" s="3" t="s">
        <v>4</v>
      </c>
      <c r="G5" s="3" t="s">
        <v>6</v>
      </c>
      <c r="H5" s="3" t="s">
        <v>7</v>
      </c>
    </row>
    <row r="6" spans="1:8" ht="18" thickBot="1">
      <c r="A6" s="6">
        <v>10616.97</v>
      </c>
      <c r="B6" s="7">
        <v>1591.64</v>
      </c>
      <c r="C6" s="7">
        <v>1209.15</v>
      </c>
      <c r="D6" s="7">
        <v>0</v>
      </c>
      <c r="E6" s="7">
        <f>C6/B6*100</f>
        <v>75.96881204292428</v>
      </c>
      <c r="F6" s="7">
        <v>491.47</v>
      </c>
      <c r="G6" s="7">
        <f>F6/B6*100</f>
        <v>30.878213666406978</v>
      </c>
      <c r="H6" s="1" t="s">
        <v>10</v>
      </c>
    </row>
    <row r="10" ht="14.25">
      <c r="B10" s="11"/>
    </row>
    <row r="11" ht="14.25">
      <c r="B11" s="11"/>
    </row>
    <row r="12" ht="14.25">
      <c r="B12" s="11"/>
    </row>
  </sheetData>
  <sheetProtection/>
  <mergeCells count="4">
    <mergeCell ref="A1:H1"/>
    <mergeCell ref="C4:E4"/>
    <mergeCell ref="F4:G4"/>
    <mergeCell ref="A2:H2"/>
  </mergeCells>
  <printOptions/>
  <pageMargins left="0.38" right="0.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1038</v>
      </c>
      <c r="B6" s="7">
        <v>0</v>
      </c>
      <c r="C6" s="7">
        <v>0</v>
      </c>
      <c r="D6" s="7">
        <v>0</v>
      </c>
      <c r="E6" s="7" t="e">
        <f>C6/B6*100</f>
        <v>#DIV/0!</v>
      </c>
      <c r="F6" s="7">
        <v>0</v>
      </c>
      <c r="G6" s="7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14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8">
        <v>968.4</v>
      </c>
      <c r="B6" s="9">
        <v>0</v>
      </c>
      <c r="C6" s="7">
        <v>0</v>
      </c>
      <c r="D6" s="7">
        <v>0</v>
      </c>
      <c r="E6" s="7" t="e">
        <f>C6/B6*100</f>
        <v>#DIV/0!</v>
      </c>
      <c r="F6" s="7">
        <v>0</v>
      </c>
      <c r="G6" s="7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15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27199.2</v>
      </c>
      <c r="B6" s="7">
        <v>1041.39</v>
      </c>
      <c r="C6" s="7">
        <v>130.11</v>
      </c>
      <c r="D6" s="7">
        <v>0</v>
      </c>
      <c r="E6" s="7">
        <f>C6/B6*100</f>
        <v>12.493878374096159</v>
      </c>
      <c r="F6" s="7">
        <v>130.11</v>
      </c>
      <c r="G6" s="7">
        <f>F6/B6*100</f>
        <v>12.493878374096159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16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341</v>
      </c>
      <c r="B6" s="7">
        <v>0</v>
      </c>
      <c r="C6" s="7">
        <v>0</v>
      </c>
      <c r="D6" s="7">
        <v>0</v>
      </c>
      <c r="E6" s="1" t="e">
        <f>C6/B6*100</f>
        <v>#DIV/0!</v>
      </c>
      <c r="F6" s="7">
        <v>0</v>
      </c>
      <c r="G6" s="1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17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479569.26</v>
      </c>
      <c r="B6" s="7">
        <v>58873.87</v>
      </c>
      <c r="C6" s="7">
        <v>3204.17</v>
      </c>
      <c r="D6" s="7">
        <v>0</v>
      </c>
      <c r="E6" s="1">
        <f>C6/B6*100</f>
        <v>5.442431421613697</v>
      </c>
      <c r="F6" s="7">
        <v>195.8</v>
      </c>
      <c r="G6" s="1">
        <f>F6/B6*100</f>
        <v>0.33257538531100467</v>
      </c>
      <c r="H6" s="1" t="s">
        <v>10</v>
      </c>
    </row>
    <row r="10" spans="3:4" ht="14.25">
      <c r="C10" s="11"/>
      <c r="D10" s="11"/>
    </row>
    <row r="11" spans="3:4" ht="14.25">
      <c r="C11" s="11"/>
      <c r="D11" s="11"/>
    </row>
    <row r="12" spans="3:4" ht="14.25">
      <c r="C12" s="11"/>
      <c r="D12" s="11"/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18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19609.36</v>
      </c>
      <c r="B6" s="7">
        <v>5926.92</v>
      </c>
      <c r="C6" s="7">
        <v>4587.88</v>
      </c>
      <c r="D6" s="7">
        <v>0</v>
      </c>
      <c r="E6" s="1">
        <f>C6/B6*100</f>
        <v>77.40748989357036</v>
      </c>
      <c r="F6" s="7">
        <v>4587.88</v>
      </c>
      <c r="G6" s="1">
        <f>F6/B6*100</f>
        <v>77.40748989357036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7109375" style="0" customWidth="1"/>
    <col min="2" max="2" width="14.28125" style="0" customWidth="1"/>
    <col min="3" max="3" width="11.28125" style="0" customWidth="1"/>
    <col min="4" max="4" width="21.00390625" style="0" customWidth="1"/>
    <col min="5" max="5" width="12.28125" style="0" customWidth="1"/>
    <col min="6" max="6" width="18.28125" style="0" customWidth="1"/>
    <col min="7" max="7" width="19.140625" style="0" customWidth="1"/>
    <col min="8" max="8" width="28.8515625" style="0" customWidth="1"/>
  </cols>
  <sheetData>
    <row r="1" spans="1:8" ht="47.25" customHeight="1">
      <c r="A1" s="15" t="s">
        <v>27</v>
      </c>
      <c r="B1" s="15"/>
      <c r="C1" s="15"/>
      <c r="D1" s="15"/>
      <c r="E1" s="15"/>
      <c r="F1" s="15"/>
      <c r="G1" s="15"/>
      <c r="H1" s="15"/>
    </row>
    <row r="2" spans="1:8" ht="14.25">
      <c r="A2" s="16" t="s">
        <v>19</v>
      </c>
      <c r="B2" s="16"/>
      <c r="C2" s="16"/>
      <c r="D2" s="16"/>
      <c r="E2" s="16"/>
      <c r="F2" s="16"/>
      <c r="G2" s="16"/>
      <c r="H2" s="16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93">
      <c r="A4" s="4" t="s">
        <v>0</v>
      </c>
      <c r="B4" s="4" t="s">
        <v>1</v>
      </c>
      <c r="C4" s="12" t="s">
        <v>2</v>
      </c>
      <c r="D4" s="12"/>
      <c r="E4" s="12"/>
      <c r="F4" s="12" t="s">
        <v>8</v>
      </c>
      <c r="G4" s="12"/>
      <c r="H4" s="4" t="s">
        <v>3</v>
      </c>
    </row>
    <row r="5" spans="1:8" ht="114" customHeight="1">
      <c r="A5" s="4" t="s">
        <v>4</v>
      </c>
      <c r="B5" s="4" t="s">
        <v>4</v>
      </c>
      <c r="C5" s="4" t="s">
        <v>9</v>
      </c>
      <c r="D5" s="2" t="s">
        <v>5</v>
      </c>
      <c r="E5" s="4" t="s">
        <v>6</v>
      </c>
      <c r="F5" s="4" t="s">
        <v>4</v>
      </c>
      <c r="G5" s="4" t="s">
        <v>6</v>
      </c>
      <c r="H5" s="4" t="s">
        <v>7</v>
      </c>
    </row>
    <row r="6" spans="1:8" ht="18" thickBot="1">
      <c r="A6" s="6">
        <v>1903.88</v>
      </c>
      <c r="B6" s="7">
        <v>0</v>
      </c>
      <c r="C6" s="7">
        <v>0</v>
      </c>
      <c r="D6" s="7">
        <v>0</v>
      </c>
      <c r="E6" s="1" t="e">
        <f>C6/B6*100</f>
        <v>#DIV/0!</v>
      </c>
      <c r="F6" s="7">
        <v>0</v>
      </c>
      <c r="G6" s="1" t="e">
        <f>F6/B6*100</f>
        <v>#DIV/0!</v>
      </c>
      <c r="H6" s="1" t="s">
        <v>10</v>
      </c>
    </row>
  </sheetData>
  <sheetProtection/>
  <mergeCells count="4">
    <mergeCell ref="A1:H1"/>
    <mergeCell ref="A2:H2"/>
    <mergeCell ref="C4:E4"/>
    <mergeCell ref="F4:G4"/>
  </mergeCells>
  <printOptions/>
  <pageMargins left="0.38" right="0.5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Мунзаказ-3</dc:creator>
  <cp:keywords/>
  <dc:description/>
  <cp:lastModifiedBy>Мунзаказ-3</cp:lastModifiedBy>
  <cp:lastPrinted>2016-04-01T05:58:52Z</cp:lastPrinted>
  <dcterms:created xsi:type="dcterms:W3CDTF">2016-02-26T02:46:26Z</dcterms:created>
  <dcterms:modified xsi:type="dcterms:W3CDTF">2018-12-29T00:12:21Z</dcterms:modified>
  <cp:category/>
  <cp:version/>
  <cp:contentType/>
  <cp:contentStatus/>
</cp:coreProperties>
</file>